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320" windowHeight="11640"/>
  </bookViews>
  <sheets>
    <sheet name="5 класс " sheetId="2" r:id="rId1"/>
    <sheet name="6 класс" sheetId="1" r:id="rId2"/>
    <sheet name="7 класс" sheetId="3" r:id="rId3"/>
    <sheet name="8 класс" sheetId="4" r:id="rId4"/>
    <sheet name="9 класс" sheetId="5" r:id="rId5"/>
    <sheet name="11 класс" sheetId="7" r:id="rId6"/>
  </sheets>
  <calcPr calcId="124519"/>
</workbook>
</file>

<file path=xl/calcChain.xml><?xml version="1.0" encoding="utf-8"?>
<calcChain xmlns="http://schemas.openxmlformats.org/spreadsheetml/2006/main">
  <c r="M17" i="1"/>
  <c r="M18"/>
  <c r="M19"/>
  <c r="M20"/>
  <c r="M16"/>
  <c r="M15" i="2"/>
  <c r="M17"/>
  <c r="M16"/>
  <c r="M31"/>
  <c r="M28"/>
  <c r="M23"/>
  <c r="M18"/>
  <c r="M21"/>
  <c r="M20"/>
  <c r="M22"/>
  <c r="M25"/>
  <c r="M29"/>
  <c r="M26"/>
  <c r="M33"/>
  <c r="M34"/>
  <c r="M30"/>
  <c r="M32"/>
  <c r="M24"/>
  <c r="M19"/>
  <c r="M27"/>
  <c r="M13"/>
  <c r="M14"/>
  <c r="N16" i="3"/>
  <c r="N19"/>
  <c r="N17"/>
  <c r="N18"/>
  <c r="N20"/>
  <c r="N15"/>
  <c r="N14"/>
  <c r="N16" i="4"/>
  <c r="N14"/>
  <c r="N17"/>
  <c r="N19"/>
  <c r="N18"/>
  <c r="N13"/>
  <c r="N23"/>
  <c r="N21"/>
  <c r="N22"/>
  <c r="N20"/>
  <c r="N15"/>
  <c r="N13" i="5"/>
  <c r="N15"/>
  <c r="N16"/>
  <c r="N14"/>
  <c r="N14" i="7"/>
  <c r="N13"/>
</calcChain>
</file>

<file path=xl/sharedStrings.xml><?xml version="1.0" encoding="utf-8"?>
<sst xmlns="http://schemas.openxmlformats.org/spreadsheetml/2006/main" count="436" uniqueCount="133">
  <si>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</si>
  <si>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</si>
  <si>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</si>
  <si>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</si>
  <si>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</si>
  <si>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</si>
  <si>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</si>
  <si>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</si>
  <si>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</si>
  <si>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</si>
  <si>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</si>
  <si>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</si>
  <si>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        призер/участник)</t>
  </si>
  <si>
    <t>Иванова Любовь Владимировна, учитель английского языка</t>
  </si>
  <si>
    <t>Председатель жюри: Яцыкова Ольга Михайловна, заместитель директора по УВР</t>
  </si>
  <si>
    <t>Тихонова Ольга Михайловна, учитель английского языка</t>
  </si>
  <si>
    <t>г. Чебоксары</t>
  </si>
  <si>
    <r>
      <t>Протокол школьного этапа этапа всероссийской олимпиады школьников по английскому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5 класс</t>
    </r>
  </si>
  <si>
    <r>
      <t xml:space="preserve">Члены жюри: </t>
    </r>
    <r>
      <rPr>
        <b/>
        <i/>
        <sz val="11"/>
        <rFont val="Arial"/>
        <family val="2"/>
        <charset val="204"/>
      </rPr>
      <t>Довыденко Наталья Николаевна, учитель английского языка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</si>
  <si>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№18" г.Чебоксары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</si>
  <si>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17 октябрь 2018 год</t>
    </r>
  </si>
  <si>
    <t>А-1</t>
  </si>
  <si>
    <t>А-2</t>
  </si>
  <si>
    <t>Иванова Любовь Владимировна</t>
  </si>
  <si>
    <t xml:space="preserve">Аудирование </t>
  </si>
  <si>
    <t>Чтение</t>
  </si>
  <si>
    <t>Лексика</t>
  </si>
  <si>
    <t>Письмо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</si>
  <si>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</si>
  <si>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</si>
  <si>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</si>
  <si>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</si>
  <si>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</si>
  <si>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</si>
  <si>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</si>
  <si>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</si>
  <si>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</si>
  <si>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</si>
  <si>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</si>
  <si>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</si>
  <si>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</si>
  <si>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</si>
  <si>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</si>
  <si>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</si>
  <si>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 xml:space="preserve">А-19 </t>
  </si>
  <si>
    <t>А-20</t>
  </si>
  <si>
    <t>А-21</t>
  </si>
  <si>
    <t>А-22</t>
  </si>
  <si>
    <t>Тихонова Ольга Михайловна</t>
  </si>
  <si>
    <t>Яцыкова О.М.</t>
  </si>
  <si>
    <t>Иванова Л,В.</t>
  </si>
  <si>
    <t>Тихонова О.М.</t>
  </si>
  <si>
    <t>А-23</t>
  </si>
  <si>
    <t>Аудирование</t>
  </si>
  <si>
    <t xml:space="preserve">Чтение </t>
  </si>
  <si>
    <t>А-24</t>
  </si>
  <si>
    <t>Абрамова Елена Ливериевна</t>
  </si>
  <si>
    <t>А-25</t>
  </si>
  <si>
    <t>А-26</t>
  </si>
  <si>
    <t>А-27</t>
  </si>
  <si>
    <r>
      <t>Протокол школьного этапа этапа всероссийской олимпиады школьников по английскому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6 класс</t>
    </r>
  </si>
  <si>
    <t>Иванова Л.В.</t>
  </si>
  <si>
    <t>А-28</t>
  </si>
  <si>
    <t>А-29</t>
  </si>
  <si>
    <t>А-30</t>
  </si>
  <si>
    <t>А-31</t>
  </si>
  <si>
    <t>А-32</t>
  </si>
  <si>
    <t>А-33</t>
  </si>
  <si>
    <t>А-34</t>
  </si>
  <si>
    <t>Довыденко Наталья Николаевна</t>
  </si>
  <si>
    <t>А-35</t>
  </si>
  <si>
    <r>
      <t>Протокол школьного этапа этапа всероссийской олимпиады школьников по английскому языку в 2018-2019 уч.г.,</t>
    </r>
    <r>
      <rPr>
        <b/>
        <sz val="11"/>
        <color indexed="10"/>
        <rFont val="Arial"/>
        <family val="2"/>
        <charset val="204"/>
      </rPr>
      <t xml:space="preserve"> 9</t>
    </r>
    <r>
      <rPr>
        <b/>
        <i/>
        <sz val="11"/>
        <color indexed="10"/>
        <rFont val="Arial"/>
        <family val="2"/>
        <charset val="204"/>
      </rPr>
      <t xml:space="preserve"> класс</t>
    </r>
  </si>
  <si>
    <r>
      <t>Протокол школьного этапа этапа всероссийской олимпиады школьников по английскому языку в 2018-2019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i/>
        <sz val="11"/>
        <color indexed="10"/>
        <rFont val="Arial"/>
        <family val="2"/>
        <charset val="204"/>
      </rPr>
      <t>класс</t>
    </r>
  </si>
  <si>
    <r>
      <t>Протокол школьного этапа этапа всероссийской олимпиады школьников по английскому языку в 2018-2019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7 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</si>
  <si>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rgb="FFFF0000"/>
        <rFont val="Arial"/>
        <family val="2"/>
        <charset val="204"/>
      </rPr>
      <t>7</t>
    </r>
  </si>
  <si>
    <t>А-36</t>
  </si>
  <si>
    <t>А-37</t>
  </si>
  <si>
    <t>А-38</t>
  </si>
  <si>
    <t>А-39</t>
  </si>
  <si>
    <t>А-40</t>
  </si>
  <si>
    <t>А-41</t>
  </si>
  <si>
    <t>А-42</t>
  </si>
  <si>
    <t>А-43</t>
  </si>
  <si>
    <t>А-44</t>
  </si>
  <si>
    <t>А_45</t>
  </si>
  <si>
    <t>Петрова Анастасия</t>
  </si>
  <si>
    <t>Чурмакова Ксения Александровна</t>
  </si>
  <si>
    <t>Макаськина Алена Владимировна</t>
  </si>
  <si>
    <t>Ольнов Святослав Олегович</t>
  </si>
  <si>
    <t>Копьцова Валерия Дмитриевна</t>
  </si>
  <si>
    <t>Гусева Дарина Сергеевна</t>
  </si>
  <si>
    <t>Егорова Мария Александровна</t>
  </si>
  <si>
    <t>Сковпень Дарья Кирилловна</t>
  </si>
  <si>
    <t>Григорьева Анна Сергеевна</t>
  </si>
  <si>
    <t>Чижова Валерия Робертовна</t>
  </si>
  <si>
    <t>Александрова Ольга Сергеевна</t>
  </si>
  <si>
    <t>Данилов Артур Олегович</t>
  </si>
  <si>
    <t>Сорокин Владимир Анатольевич</t>
  </si>
  <si>
    <t>Яковлев Даниил Юрьевич</t>
  </si>
  <si>
    <t xml:space="preserve">Казакова Дарья </t>
  </si>
  <si>
    <t>Петрова Ольга Сергеевна</t>
  </si>
  <si>
    <t>Леонтьев Константин Денисович</t>
  </si>
  <si>
    <t>Шукалов Даниил Андреевич</t>
  </si>
  <si>
    <t>Лысова Анастасия Валерьевна</t>
  </si>
  <si>
    <t>Степанов Никита Владиславович</t>
  </si>
  <si>
    <t>А-46</t>
  </si>
  <si>
    <t>А-47</t>
  </si>
  <si>
    <t>А-49</t>
  </si>
  <si>
    <t>А-48</t>
  </si>
  <si>
    <t>Дмитриева Ксения Алексеевна</t>
  </si>
  <si>
    <t>А-50</t>
  </si>
  <si>
    <t>А-51</t>
  </si>
  <si>
    <t>Волкова Дарья Александровна</t>
  </si>
  <si>
    <t>Иванова Елена Евгеньевна</t>
  </si>
  <si>
    <t>Егорова Ксения Александровна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</si>
  <si>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rgb="FFFF0000"/>
        <rFont val="Arial"/>
        <family val="2"/>
        <charset val="204"/>
      </rPr>
      <t>4</t>
    </r>
  </si>
  <si>
    <t>победитель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</si>
  <si>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</si>
  <si>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участник</t>
  </si>
  <si>
    <t>призер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</si>
  <si>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11</t>
    </r>
  </si>
  <si>
    <t>МБОУ "СОШ №18" г.Чебоксары</t>
  </si>
  <si>
    <t>Константинова Валентина Павловна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</si>
  <si>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22 ученика</t>
    </r>
  </si>
  <si>
    <r>
      <t xml:space="preserve">Протокол школьного этапа этапа всероссийской олимпиады школьников по английскому языку в 2018-2019 уч.г., </t>
    </r>
    <r>
      <rPr>
        <b/>
        <i/>
        <sz val="11"/>
        <rFont val="Arial"/>
        <family val="2"/>
        <charset val="204"/>
      </rPr>
      <t>5 класс</t>
    </r>
  </si>
  <si>
    <t>участие</t>
  </si>
  <si>
    <t>Довыденко Н.Н.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</si>
  <si>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</si>
  <si>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Члены жюри: </t>
    </r>
    <r>
      <rPr>
        <b/>
        <i/>
        <sz val="11"/>
        <rFont val="Arial"/>
        <family val="2"/>
        <charset val="204"/>
      </rPr>
      <t>Довыденко Наталья Николаевна, Константинова Валентина Павловна, учителя английского языка</t>
    </r>
  </si>
  <si>
    <t xml:space="preserve">Члены жюри: </t>
  </si>
  <si>
    <t>Абрамова Елена Ливериевна, учитель английского языка</t>
  </si>
  <si>
    <t>Константинова В.П.</t>
  </si>
  <si>
    <t>Абрамова Е.Л.</t>
  </si>
</sst>
</file>

<file path=xl/styles.xml><?xml version="1.0" encoding="utf-8"?>
<styleSheet xmlns="http://schemas.openxmlformats.org/spreadsheetml/2006/main">
  <fonts count="29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16" xfId="1" applyFont="1" applyBorder="1" applyAlignment="1">
      <alignment horizontal="left" vertical="top" wrapText="1"/>
    </xf>
    <xf numFmtId="0" fontId="17" fillId="0" borderId="18" xfId="1" applyFont="1" applyBorder="1" applyAlignment="1">
      <alignment horizontal="center" vertical="top" wrapText="1"/>
    </xf>
    <xf numFmtId="0" fontId="21" fillId="0" borderId="18" xfId="1" applyFont="1" applyBorder="1" applyAlignment="1">
      <alignment horizontal="left" vertical="top" wrapText="1"/>
    </xf>
    <xf numFmtId="0" fontId="17" fillId="0" borderId="18" xfId="1" applyFont="1" applyBorder="1" applyAlignment="1">
      <alignment horizontal="left" vertical="top" wrapText="1"/>
    </xf>
    <xf numFmtId="1" fontId="17" fillId="0" borderId="18" xfId="1" applyNumberFormat="1" applyFont="1" applyBorder="1" applyAlignment="1">
      <alignment horizontal="center" vertical="top" wrapText="1"/>
    </xf>
    <xf numFmtId="1" fontId="21" fillId="0" borderId="18" xfId="1" applyNumberFormat="1" applyFont="1" applyBorder="1" applyAlignment="1">
      <alignment horizontal="center" vertical="top" wrapText="1"/>
    </xf>
    <xf numFmtId="1" fontId="21" fillId="0" borderId="16" xfId="1" applyNumberFormat="1" applyFont="1" applyBorder="1" applyAlignment="1">
      <alignment horizontal="center" vertical="top" wrapText="1"/>
    </xf>
    <xf numFmtId="0" fontId="21" fillId="0" borderId="18" xfId="1" applyFont="1" applyBorder="1" applyAlignment="1">
      <alignment horizontal="center" vertical="top" wrapText="1"/>
    </xf>
    <xf numFmtId="0" fontId="0" fillId="0" borderId="17" xfId="0" applyBorder="1"/>
    <xf numFmtId="0" fontId="0" fillId="0" borderId="0" xfId="0" applyBorder="1"/>
    <xf numFmtId="0" fontId="17" fillId="0" borderId="17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left" vertical="top" wrapText="1"/>
    </xf>
    <xf numFmtId="0" fontId="17" fillId="0" borderId="17" xfId="1" applyFont="1" applyBorder="1" applyAlignment="1">
      <alignment horizontal="left" vertical="top" wrapText="1"/>
    </xf>
    <xf numFmtId="1" fontId="17" fillId="0" borderId="17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17" fillId="0" borderId="0" xfId="1" applyFont="1" applyFill="1" applyBorder="1" applyAlignment="1">
      <alignment vertical="top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topLeftCell="A16" zoomScale="70" zoomScaleNormal="70" workbookViewId="0">
      <selection activeCell="C39" sqref="C39"/>
    </sheetView>
  </sheetViews>
  <sheetFormatPr defaultRowHeight="12"/>
  <cols>
    <col min="1" max="1" width="5.33203125" customWidth="1"/>
    <col min="2" max="2" width="11.1640625" customWidth="1"/>
    <col min="3" max="3" width="15.83203125" customWidth="1"/>
    <col min="4" max="4" width="22" customWidth="1"/>
    <col min="5" max="5" width="24.1640625" customWidth="1"/>
    <col min="6" max="6" width="10.33203125" customWidth="1"/>
    <col min="7" max="7" width="13.83203125" customWidth="1"/>
    <col min="8" max="8" width="14.1640625" customWidth="1"/>
    <col min="9" max="9" width="14.83203125" customWidth="1"/>
    <col min="10" max="10" width="14.33203125" customWidth="1"/>
    <col min="11" max="11" width="18.6640625" customWidth="1"/>
    <col min="12" max="12" width="16" customWidth="1"/>
    <col min="13" max="13" width="16.83203125" customWidth="1"/>
    <col min="14" max="14" width="17.6640625" customWidth="1"/>
  </cols>
  <sheetData>
    <row r="2" spans="1:14" ht="15">
      <c r="A2" s="53" t="s">
        <v>124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54" t="s">
        <v>123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5">
      <c r="A8" s="56" t="s">
        <v>128</v>
      </c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1:14" ht="14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4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3.5" thickBo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51.75" thickBot="1">
      <c r="A12" s="18" t="s">
        <v>0</v>
      </c>
      <c r="B12" s="26" t="s">
        <v>1</v>
      </c>
      <c r="C12" s="27" t="s">
        <v>3</v>
      </c>
      <c r="D12" s="19" t="s">
        <v>4</v>
      </c>
      <c r="E12" s="19" t="s">
        <v>5</v>
      </c>
      <c r="F12" s="28" t="s">
        <v>6</v>
      </c>
      <c r="G12" s="29" t="s">
        <v>24</v>
      </c>
      <c r="H12" s="19" t="s">
        <v>25</v>
      </c>
      <c r="I12" s="19" t="s">
        <v>26</v>
      </c>
      <c r="J12" s="28" t="s">
        <v>27</v>
      </c>
      <c r="K12" s="19" t="s">
        <v>7</v>
      </c>
      <c r="L12" s="19" t="s">
        <v>8</v>
      </c>
      <c r="M12" s="19" t="s">
        <v>9</v>
      </c>
      <c r="N12" s="18" t="s">
        <v>12</v>
      </c>
    </row>
    <row r="13" spans="1:14" ht="25.5">
      <c r="A13" s="8">
        <v>1</v>
      </c>
      <c r="B13" s="6" t="s">
        <v>47</v>
      </c>
      <c r="C13" s="15" t="s">
        <v>16</v>
      </c>
      <c r="D13" s="15" t="s">
        <v>121</v>
      </c>
      <c r="E13" s="7" t="s">
        <v>48</v>
      </c>
      <c r="F13" s="15">
        <v>5</v>
      </c>
      <c r="G13" s="8">
        <v>2</v>
      </c>
      <c r="H13" s="8">
        <v>1</v>
      </c>
      <c r="I13" s="8">
        <v>22</v>
      </c>
      <c r="J13" s="20">
        <v>7</v>
      </c>
      <c r="K13" s="21">
        <v>32</v>
      </c>
      <c r="L13" s="24">
        <v>55</v>
      </c>
      <c r="M13" s="24">
        <f t="shared" ref="M13:M28" si="0">K13*100/L13</f>
        <v>58.18181818181818</v>
      </c>
      <c r="N13" s="22" t="s">
        <v>119</v>
      </c>
    </row>
    <row r="14" spans="1:14" ht="25.5">
      <c r="A14" s="17">
        <v>2</v>
      </c>
      <c r="B14" s="16" t="s">
        <v>21</v>
      </c>
      <c r="C14" s="15" t="s">
        <v>16</v>
      </c>
      <c r="D14" s="15" t="s">
        <v>121</v>
      </c>
      <c r="E14" s="7" t="s">
        <v>23</v>
      </c>
      <c r="F14" s="15">
        <v>5</v>
      </c>
      <c r="G14" s="17">
        <v>4</v>
      </c>
      <c r="H14" s="17">
        <v>2</v>
      </c>
      <c r="I14" s="17">
        <v>24</v>
      </c>
      <c r="J14" s="23">
        <v>0</v>
      </c>
      <c r="K14" s="24">
        <v>30</v>
      </c>
      <c r="L14" s="24">
        <v>55</v>
      </c>
      <c r="M14" s="24">
        <f t="shared" si="0"/>
        <v>54.545454545454547</v>
      </c>
      <c r="N14" s="22" t="s">
        <v>119</v>
      </c>
    </row>
    <row r="15" spans="1:14" ht="25.5">
      <c r="A15" s="8">
        <v>3</v>
      </c>
      <c r="B15" s="6" t="s">
        <v>22</v>
      </c>
      <c r="C15" s="15" t="s">
        <v>16</v>
      </c>
      <c r="D15" s="15" t="s">
        <v>121</v>
      </c>
      <c r="E15" s="7" t="s">
        <v>23</v>
      </c>
      <c r="F15" s="15">
        <v>5</v>
      </c>
      <c r="G15" s="8">
        <v>4</v>
      </c>
      <c r="H15" s="8">
        <v>2</v>
      </c>
      <c r="I15" s="8">
        <v>24</v>
      </c>
      <c r="J15" s="20">
        <v>0</v>
      </c>
      <c r="K15" s="21">
        <v>30</v>
      </c>
      <c r="L15" s="24">
        <v>55</v>
      </c>
      <c r="M15" s="24">
        <f t="shared" si="0"/>
        <v>54.545454545454547</v>
      </c>
      <c r="N15" s="22" t="s">
        <v>119</v>
      </c>
    </row>
    <row r="16" spans="1:14" ht="25.5">
      <c r="A16" s="8">
        <v>4</v>
      </c>
      <c r="B16" s="6" t="s">
        <v>29</v>
      </c>
      <c r="C16" s="15" t="s">
        <v>16</v>
      </c>
      <c r="D16" s="15" t="s">
        <v>121</v>
      </c>
      <c r="E16" s="7" t="s">
        <v>23</v>
      </c>
      <c r="F16" s="15">
        <v>5</v>
      </c>
      <c r="G16" s="8">
        <v>4</v>
      </c>
      <c r="H16" s="8">
        <v>3</v>
      </c>
      <c r="I16" s="8">
        <v>21</v>
      </c>
      <c r="J16" s="20">
        <v>0</v>
      </c>
      <c r="K16" s="21">
        <v>28</v>
      </c>
      <c r="L16" s="24">
        <v>55</v>
      </c>
      <c r="M16" s="24">
        <f t="shared" si="0"/>
        <v>50.909090909090907</v>
      </c>
      <c r="N16" s="22" t="s">
        <v>119</v>
      </c>
    </row>
    <row r="17" spans="1:14" ht="25.5">
      <c r="A17" s="17">
        <v>5</v>
      </c>
      <c r="B17" s="6" t="s">
        <v>28</v>
      </c>
      <c r="C17" s="15" t="s">
        <v>16</v>
      </c>
      <c r="D17" s="15" t="s">
        <v>121</v>
      </c>
      <c r="E17" s="7" t="s">
        <v>23</v>
      </c>
      <c r="F17" s="15">
        <v>5</v>
      </c>
      <c r="G17" s="8">
        <v>3</v>
      </c>
      <c r="H17" s="8">
        <v>3</v>
      </c>
      <c r="I17" s="8">
        <v>20</v>
      </c>
      <c r="J17" s="20">
        <v>0</v>
      </c>
      <c r="K17" s="21">
        <v>26</v>
      </c>
      <c r="L17" s="24">
        <v>55</v>
      </c>
      <c r="M17" s="24">
        <f t="shared" si="0"/>
        <v>47.272727272727273</v>
      </c>
      <c r="N17" s="22" t="s">
        <v>118</v>
      </c>
    </row>
    <row r="18" spans="1:14" ht="25.5">
      <c r="A18" s="8">
        <v>6</v>
      </c>
      <c r="B18" s="6" t="s">
        <v>33</v>
      </c>
      <c r="C18" s="15" t="s">
        <v>16</v>
      </c>
      <c r="D18" s="15" t="s">
        <v>121</v>
      </c>
      <c r="E18" s="7" t="s">
        <v>23</v>
      </c>
      <c r="F18" s="15">
        <v>5</v>
      </c>
      <c r="G18" s="8">
        <v>5</v>
      </c>
      <c r="H18" s="8">
        <v>3</v>
      </c>
      <c r="I18" s="8">
        <v>16</v>
      </c>
      <c r="J18" s="20">
        <v>0</v>
      </c>
      <c r="K18" s="21">
        <v>24</v>
      </c>
      <c r="L18" s="24">
        <v>55</v>
      </c>
      <c r="M18" s="24">
        <f t="shared" si="0"/>
        <v>43.636363636363633</v>
      </c>
      <c r="N18" s="22" t="s">
        <v>118</v>
      </c>
    </row>
    <row r="19" spans="1:14" ht="25.5">
      <c r="A19" s="8">
        <v>7</v>
      </c>
      <c r="B19" s="6" t="s">
        <v>45</v>
      </c>
      <c r="C19" s="15" t="s">
        <v>16</v>
      </c>
      <c r="D19" s="15" t="s">
        <v>121</v>
      </c>
      <c r="E19" s="7" t="s">
        <v>56</v>
      </c>
      <c r="F19" s="15">
        <v>5</v>
      </c>
      <c r="G19" s="8">
        <v>2</v>
      </c>
      <c r="H19" s="8">
        <v>2</v>
      </c>
      <c r="I19" s="8">
        <v>17</v>
      </c>
      <c r="J19" s="20">
        <v>0</v>
      </c>
      <c r="K19" s="21">
        <v>21</v>
      </c>
      <c r="L19" s="24">
        <v>55</v>
      </c>
      <c r="M19" s="24">
        <f t="shared" si="0"/>
        <v>38.18181818181818</v>
      </c>
      <c r="N19" s="22" t="s">
        <v>118</v>
      </c>
    </row>
    <row r="20" spans="1:14" ht="25.5">
      <c r="A20" s="17">
        <v>8</v>
      </c>
      <c r="B20" s="6" t="s">
        <v>35</v>
      </c>
      <c r="C20" s="15" t="s">
        <v>16</v>
      </c>
      <c r="D20" s="15" t="s">
        <v>121</v>
      </c>
      <c r="E20" s="7" t="s">
        <v>56</v>
      </c>
      <c r="F20" s="15">
        <v>5</v>
      </c>
      <c r="G20" s="8">
        <v>4</v>
      </c>
      <c r="H20" s="8">
        <v>3</v>
      </c>
      <c r="I20" s="8">
        <v>12</v>
      </c>
      <c r="J20" s="20">
        <v>0</v>
      </c>
      <c r="K20" s="21">
        <v>19</v>
      </c>
      <c r="L20" s="24">
        <v>55</v>
      </c>
      <c r="M20" s="24">
        <f t="shared" si="0"/>
        <v>34.545454545454547</v>
      </c>
      <c r="N20" s="22" t="s">
        <v>118</v>
      </c>
    </row>
    <row r="21" spans="1:14" ht="25.5">
      <c r="A21" s="8">
        <v>9</v>
      </c>
      <c r="B21" s="6" t="s">
        <v>34</v>
      </c>
      <c r="C21" s="15" t="s">
        <v>16</v>
      </c>
      <c r="D21" s="15" t="s">
        <v>121</v>
      </c>
      <c r="E21" s="7" t="s">
        <v>122</v>
      </c>
      <c r="F21" s="15">
        <v>5</v>
      </c>
      <c r="G21" s="8">
        <v>3</v>
      </c>
      <c r="H21" s="8">
        <v>3</v>
      </c>
      <c r="I21" s="8">
        <v>12</v>
      </c>
      <c r="J21" s="20">
        <v>0</v>
      </c>
      <c r="K21" s="21">
        <v>18</v>
      </c>
      <c r="L21" s="24">
        <v>55</v>
      </c>
      <c r="M21" s="24">
        <f t="shared" si="0"/>
        <v>32.727272727272727</v>
      </c>
      <c r="N21" s="22" t="s">
        <v>118</v>
      </c>
    </row>
    <row r="22" spans="1:14" ht="25.5">
      <c r="A22" s="8">
        <v>10</v>
      </c>
      <c r="B22" s="6" t="s">
        <v>36</v>
      </c>
      <c r="C22" s="15" t="s">
        <v>16</v>
      </c>
      <c r="D22" s="15" t="s">
        <v>121</v>
      </c>
      <c r="E22" s="7" t="s">
        <v>56</v>
      </c>
      <c r="F22" s="15">
        <v>5</v>
      </c>
      <c r="G22" s="8">
        <v>3</v>
      </c>
      <c r="H22" s="8">
        <v>3</v>
      </c>
      <c r="I22" s="8">
        <v>12</v>
      </c>
      <c r="J22" s="20">
        <v>0</v>
      </c>
      <c r="K22" s="21">
        <v>18</v>
      </c>
      <c r="L22" s="24">
        <v>55</v>
      </c>
      <c r="M22" s="24">
        <f t="shared" si="0"/>
        <v>32.727272727272727</v>
      </c>
      <c r="N22" s="22" t="s">
        <v>118</v>
      </c>
    </row>
    <row r="23" spans="1:14" ht="25.5">
      <c r="A23" s="17">
        <v>11</v>
      </c>
      <c r="B23" s="6" t="s">
        <v>32</v>
      </c>
      <c r="C23" s="15" t="s">
        <v>16</v>
      </c>
      <c r="D23" s="15" t="s">
        <v>121</v>
      </c>
      <c r="E23" s="7" t="s">
        <v>23</v>
      </c>
      <c r="F23" s="15">
        <v>5</v>
      </c>
      <c r="G23" s="8">
        <v>4</v>
      </c>
      <c r="H23" s="8">
        <v>1</v>
      </c>
      <c r="I23" s="8">
        <v>13</v>
      </c>
      <c r="J23" s="20">
        <v>0</v>
      </c>
      <c r="K23" s="21">
        <v>18</v>
      </c>
      <c r="L23" s="24">
        <v>55</v>
      </c>
      <c r="M23" s="24">
        <f t="shared" si="0"/>
        <v>32.727272727272727</v>
      </c>
      <c r="N23" s="22" t="s">
        <v>118</v>
      </c>
    </row>
    <row r="24" spans="1:14" ht="25.5">
      <c r="A24" s="8">
        <v>12</v>
      </c>
      <c r="B24" s="6" t="s">
        <v>44</v>
      </c>
      <c r="C24" s="15" t="s">
        <v>16</v>
      </c>
      <c r="D24" s="15" t="s">
        <v>121</v>
      </c>
      <c r="E24" s="7" t="s">
        <v>56</v>
      </c>
      <c r="F24" s="15">
        <v>5</v>
      </c>
      <c r="G24" s="8">
        <v>2</v>
      </c>
      <c r="H24" s="8">
        <v>3</v>
      </c>
      <c r="I24" s="8">
        <v>11</v>
      </c>
      <c r="J24" s="20">
        <v>0</v>
      </c>
      <c r="K24" s="21">
        <v>16</v>
      </c>
      <c r="L24" s="24">
        <v>55</v>
      </c>
      <c r="M24" s="24">
        <f t="shared" si="0"/>
        <v>29.09090909090909</v>
      </c>
      <c r="N24" s="22" t="s">
        <v>118</v>
      </c>
    </row>
    <row r="25" spans="1:14" ht="25.5">
      <c r="A25" s="8">
        <v>13</v>
      </c>
      <c r="B25" s="6" t="s">
        <v>37</v>
      </c>
      <c r="C25" s="15" t="s">
        <v>16</v>
      </c>
      <c r="D25" s="15" t="s">
        <v>121</v>
      </c>
      <c r="E25" s="7" t="s">
        <v>23</v>
      </c>
      <c r="F25" s="15">
        <v>5</v>
      </c>
      <c r="G25" s="8">
        <v>3</v>
      </c>
      <c r="H25" s="8">
        <v>1</v>
      </c>
      <c r="I25" s="8">
        <v>12</v>
      </c>
      <c r="J25" s="20">
        <v>0</v>
      </c>
      <c r="K25" s="21">
        <v>16</v>
      </c>
      <c r="L25" s="24">
        <v>55</v>
      </c>
      <c r="M25" s="24">
        <f t="shared" si="0"/>
        <v>29.09090909090909</v>
      </c>
      <c r="N25" s="22" t="s">
        <v>118</v>
      </c>
    </row>
    <row r="26" spans="1:14" ht="25.5">
      <c r="A26" s="17">
        <v>14</v>
      </c>
      <c r="B26" s="6" t="s">
        <v>39</v>
      </c>
      <c r="C26" s="15" t="s">
        <v>16</v>
      </c>
      <c r="D26" s="15" t="s">
        <v>121</v>
      </c>
      <c r="E26" s="7" t="s">
        <v>48</v>
      </c>
      <c r="F26" s="15">
        <v>5</v>
      </c>
      <c r="G26" s="8">
        <v>4</v>
      </c>
      <c r="H26" s="8">
        <v>2</v>
      </c>
      <c r="I26" s="8">
        <v>10</v>
      </c>
      <c r="J26" s="20">
        <v>0</v>
      </c>
      <c r="K26" s="21">
        <v>16</v>
      </c>
      <c r="L26" s="24">
        <v>55</v>
      </c>
      <c r="M26" s="24">
        <f t="shared" si="0"/>
        <v>29.09090909090909</v>
      </c>
      <c r="N26" s="22" t="s">
        <v>118</v>
      </c>
    </row>
    <row r="27" spans="1:14" ht="25.5">
      <c r="A27" s="8">
        <v>15</v>
      </c>
      <c r="B27" s="6" t="s">
        <v>46</v>
      </c>
      <c r="C27" s="15" t="s">
        <v>16</v>
      </c>
      <c r="D27" s="15" t="s">
        <v>121</v>
      </c>
      <c r="E27" s="7" t="s">
        <v>48</v>
      </c>
      <c r="F27" s="15">
        <v>5</v>
      </c>
      <c r="G27" s="8">
        <v>2</v>
      </c>
      <c r="H27" s="8">
        <v>2</v>
      </c>
      <c r="I27" s="8">
        <v>12</v>
      </c>
      <c r="J27" s="20">
        <v>0</v>
      </c>
      <c r="K27" s="21">
        <v>16</v>
      </c>
      <c r="L27" s="24">
        <v>55</v>
      </c>
      <c r="M27" s="24">
        <f t="shared" si="0"/>
        <v>29.09090909090909</v>
      </c>
      <c r="N27" s="22" t="s">
        <v>118</v>
      </c>
    </row>
    <row r="28" spans="1:14" ht="25.5">
      <c r="A28" s="8">
        <v>16</v>
      </c>
      <c r="B28" s="6" t="s">
        <v>31</v>
      </c>
      <c r="C28" s="15" t="s">
        <v>16</v>
      </c>
      <c r="D28" s="15" t="s">
        <v>121</v>
      </c>
      <c r="E28" s="7" t="s">
        <v>48</v>
      </c>
      <c r="F28" s="15">
        <v>5</v>
      </c>
      <c r="G28" s="8">
        <v>4</v>
      </c>
      <c r="H28" s="8">
        <v>2</v>
      </c>
      <c r="I28" s="8">
        <v>10</v>
      </c>
      <c r="J28" s="8">
        <v>0</v>
      </c>
      <c r="K28" s="21">
        <v>16</v>
      </c>
      <c r="L28" s="24">
        <v>55</v>
      </c>
      <c r="M28" s="24">
        <f t="shared" si="0"/>
        <v>29.09090909090909</v>
      </c>
      <c r="N28" s="22" t="s">
        <v>118</v>
      </c>
    </row>
    <row r="29" spans="1:14" ht="25.5">
      <c r="A29" s="17">
        <v>17</v>
      </c>
      <c r="B29" s="6" t="s">
        <v>38</v>
      </c>
      <c r="C29" s="15" t="s">
        <v>16</v>
      </c>
      <c r="D29" s="15" t="s">
        <v>121</v>
      </c>
      <c r="E29" s="7" t="s">
        <v>56</v>
      </c>
      <c r="F29" s="15">
        <v>5</v>
      </c>
      <c r="G29" s="8">
        <v>2</v>
      </c>
      <c r="H29" s="8">
        <v>1</v>
      </c>
      <c r="I29" s="8">
        <v>10</v>
      </c>
      <c r="J29" s="20">
        <v>0</v>
      </c>
      <c r="K29" s="21">
        <v>13</v>
      </c>
      <c r="L29" s="24">
        <v>55</v>
      </c>
      <c r="M29" s="24">
        <f t="shared" ref="M29:M32" si="1">K29*100/L29</f>
        <v>23.636363636363637</v>
      </c>
      <c r="N29" s="22" t="s">
        <v>118</v>
      </c>
    </row>
    <row r="30" spans="1:14" ht="25.5">
      <c r="A30" s="8">
        <v>18</v>
      </c>
      <c r="B30" s="6" t="s">
        <v>42</v>
      </c>
      <c r="C30" s="15" t="s">
        <v>16</v>
      </c>
      <c r="D30" s="15" t="s">
        <v>121</v>
      </c>
      <c r="E30" s="7" t="s">
        <v>48</v>
      </c>
      <c r="F30" s="15">
        <v>5</v>
      </c>
      <c r="G30" s="8">
        <v>4</v>
      </c>
      <c r="H30" s="8">
        <v>3</v>
      </c>
      <c r="I30" s="8">
        <v>3</v>
      </c>
      <c r="J30" s="20">
        <v>0</v>
      </c>
      <c r="K30" s="21">
        <v>10</v>
      </c>
      <c r="L30" s="24">
        <v>55</v>
      </c>
      <c r="M30" s="24">
        <f>K30*100/L30</f>
        <v>18.181818181818183</v>
      </c>
      <c r="N30" s="22" t="s">
        <v>118</v>
      </c>
    </row>
    <row r="31" spans="1:14" ht="25.5">
      <c r="A31" s="8">
        <v>19</v>
      </c>
      <c r="B31" s="6" t="s">
        <v>30</v>
      </c>
      <c r="C31" s="15" t="s">
        <v>16</v>
      </c>
      <c r="D31" s="15" t="s">
        <v>121</v>
      </c>
      <c r="E31" s="7" t="s">
        <v>48</v>
      </c>
      <c r="F31" s="15">
        <v>5</v>
      </c>
      <c r="G31" s="8">
        <v>0</v>
      </c>
      <c r="H31" s="8">
        <v>2</v>
      </c>
      <c r="I31" s="8">
        <v>8</v>
      </c>
      <c r="J31" s="20">
        <v>0</v>
      </c>
      <c r="K31" s="21">
        <v>10</v>
      </c>
      <c r="L31" s="24">
        <v>55</v>
      </c>
      <c r="M31" s="24">
        <f>K31*100/L31</f>
        <v>18.181818181818183</v>
      </c>
      <c r="N31" s="22" t="s">
        <v>118</v>
      </c>
    </row>
    <row r="32" spans="1:14" ht="25.5">
      <c r="A32" s="17">
        <v>20</v>
      </c>
      <c r="B32" s="6" t="s">
        <v>43</v>
      </c>
      <c r="C32" s="15" t="s">
        <v>16</v>
      </c>
      <c r="D32" s="15" t="s">
        <v>121</v>
      </c>
      <c r="E32" s="7" t="s">
        <v>56</v>
      </c>
      <c r="F32" s="15">
        <v>5</v>
      </c>
      <c r="G32" s="8">
        <v>4</v>
      </c>
      <c r="H32" s="8">
        <v>3</v>
      </c>
      <c r="I32" s="8">
        <v>2</v>
      </c>
      <c r="J32" s="20">
        <v>0</v>
      </c>
      <c r="K32" s="21">
        <v>9</v>
      </c>
      <c r="L32" s="24">
        <v>55</v>
      </c>
      <c r="M32" s="24">
        <f t="shared" si="1"/>
        <v>16.363636363636363</v>
      </c>
      <c r="N32" s="22" t="s">
        <v>118</v>
      </c>
    </row>
    <row r="33" spans="1:14" ht="25.5">
      <c r="A33" s="8">
        <v>21</v>
      </c>
      <c r="B33" s="6" t="s">
        <v>40</v>
      </c>
      <c r="C33" s="15" t="s">
        <v>16</v>
      </c>
      <c r="D33" s="15" t="s">
        <v>121</v>
      </c>
      <c r="E33" s="7" t="s">
        <v>23</v>
      </c>
      <c r="F33" s="15">
        <v>5</v>
      </c>
      <c r="G33" s="8">
        <v>2</v>
      </c>
      <c r="H33" s="8">
        <v>1</v>
      </c>
      <c r="I33" s="8">
        <v>3</v>
      </c>
      <c r="J33" s="20">
        <v>0</v>
      </c>
      <c r="K33" s="21">
        <v>6</v>
      </c>
      <c r="L33" s="24">
        <v>55</v>
      </c>
      <c r="M33" s="24">
        <f>K33*100/L33</f>
        <v>10.909090909090908</v>
      </c>
      <c r="N33" s="22" t="s">
        <v>118</v>
      </c>
    </row>
    <row r="34" spans="1:14" ht="25.5">
      <c r="A34" s="8">
        <v>22</v>
      </c>
      <c r="B34" s="6" t="s">
        <v>41</v>
      </c>
      <c r="C34" s="15" t="s">
        <v>16</v>
      </c>
      <c r="D34" s="15" t="s">
        <v>121</v>
      </c>
      <c r="E34" s="7" t="s">
        <v>23</v>
      </c>
      <c r="F34" s="15">
        <v>5</v>
      </c>
      <c r="G34" s="8">
        <v>2</v>
      </c>
      <c r="H34" s="8">
        <v>1</v>
      </c>
      <c r="I34" s="8">
        <v>3</v>
      </c>
      <c r="J34" s="20">
        <v>0</v>
      </c>
      <c r="K34" s="21">
        <v>6</v>
      </c>
      <c r="L34" s="24">
        <v>55</v>
      </c>
      <c r="M34" s="24">
        <f>K34*100/L34</f>
        <v>10.909090909090908</v>
      </c>
      <c r="N34" s="22" t="s">
        <v>118</v>
      </c>
    </row>
    <row r="36" spans="1:14" ht="12.75">
      <c r="B36" s="13" t="s">
        <v>10</v>
      </c>
      <c r="C36" t="s">
        <v>49</v>
      </c>
      <c r="F36" s="9"/>
    </row>
    <row r="37" spans="1:14" ht="12.75">
      <c r="F37" s="9"/>
    </row>
    <row r="38" spans="1:14" ht="12.75">
      <c r="B38" t="s">
        <v>11</v>
      </c>
      <c r="C38" t="s">
        <v>126</v>
      </c>
      <c r="F38" s="9"/>
    </row>
    <row r="39" spans="1:14" ht="12.75">
      <c r="C39" t="s">
        <v>131</v>
      </c>
      <c r="F39" s="9"/>
    </row>
    <row r="40" spans="1:14" ht="12.75">
      <c r="F40" s="9"/>
    </row>
    <row r="41" spans="1:14" ht="12.75">
      <c r="F41" s="9"/>
    </row>
    <row r="42" spans="1:14">
      <c r="F42" s="41"/>
    </row>
    <row r="43" spans="1:14">
      <c r="F43" s="41"/>
    </row>
  </sheetData>
  <mergeCells count="8">
    <mergeCell ref="A9:N9"/>
    <mergeCell ref="A10:N10"/>
    <mergeCell ref="A2:N2"/>
    <mergeCell ref="A4:N4"/>
    <mergeCell ref="A5:N5"/>
    <mergeCell ref="A6:N6"/>
    <mergeCell ref="A7:N7"/>
    <mergeCell ref="A8:J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3"/>
  <sheetViews>
    <sheetView zoomScale="60" zoomScaleNormal="60" workbookViewId="0">
      <selection activeCell="E36" sqref="E36"/>
    </sheetView>
  </sheetViews>
  <sheetFormatPr defaultRowHeight="12"/>
  <cols>
    <col min="3" max="3" width="14.83203125" customWidth="1"/>
    <col min="4" max="4" width="21.83203125" customWidth="1"/>
    <col min="5" max="5" width="23.6640625" customWidth="1"/>
    <col min="6" max="6" width="8.5" customWidth="1"/>
    <col min="7" max="7" width="13.83203125" customWidth="1"/>
    <col min="8" max="8" width="13" customWidth="1"/>
    <col min="9" max="9" width="16" customWidth="1"/>
    <col min="10" max="10" width="18.83203125" customWidth="1"/>
    <col min="11" max="11" width="13" customWidth="1"/>
    <col min="12" max="12" width="22.5" customWidth="1"/>
    <col min="13" max="13" width="21.1640625" customWidth="1"/>
    <col min="14" max="14" width="23.33203125" customWidth="1"/>
  </cols>
  <sheetData>
    <row r="3" spans="1:14" ht="15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5">
      <c r="A7" s="55" t="s">
        <v>19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>
      <c r="A8" s="56" t="s">
        <v>14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6"/>
      <c r="K9" s="2"/>
      <c r="L9" s="2"/>
      <c r="M9" s="2"/>
      <c r="N9" s="2"/>
    </row>
    <row r="10" spans="1:14" ht="14.2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>
      <c r="A15" s="18" t="s">
        <v>0</v>
      </c>
      <c r="B15" s="26" t="s">
        <v>1</v>
      </c>
      <c r="C15" s="27" t="s">
        <v>3</v>
      </c>
      <c r="D15" s="19" t="s">
        <v>4</v>
      </c>
      <c r="E15" s="19" t="s">
        <v>5</v>
      </c>
      <c r="F15" s="28" t="s">
        <v>6</v>
      </c>
      <c r="G15" s="29" t="s">
        <v>53</v>
      </c>
      <c r="H15" s="19" t="s">
        <v>54</v>
      </c>
      <c r="I15" s="19" t="s">
        <v>26</v>
      </c>
      <c r="J15" s="28" t="s">
        <v>27</v>
      </c>
      <c r="K15" s="19" t="s">
        <v>7</v>
      </c>
      <c r="L15" s="19" t="s">
        <v>8</v>
      </c>
      <c r="M15" s="19" t="s">
        <v>9</v>
      </c>
      <c r="N15" s="18" t="s">
        <v>12</v>
      </c>
    </row>
    <row r="16" spans="1:14" ht="25.5">
      <c r="A16" s="17">
        <v>1</v>
      </c>
      <c r="B16" s="16" t="s">
        <v>52</v>
      </c>
      <c r="C16" s="15" t="s">
        <v>16</v>
      </c>
      <c r="D16" s="15" t="s">
        <v>121</v>
      </c>
      <c r="E16" s="15" t="s">
        <v>56</v>
      </c>
      <c r="F16" s="15">
        <v>6</v>
      </c>
      <c r="G16" s="17">
        <v>2</v>
      </c>
      <c r="H16" s="17">
        <v>5</v>
      </c>
      <c r="I16" s="17">
        <v>13</v>
      </c>
      <c r="J16" s="23">
        <v>0</v>
      </c>
      <c r="K16" s="24">
        <v>20</v>
      </c>
      <c r="L16" s="24">
        <v>55</v>
      </c>
      <c r="M16" s="24">
        <f>K16*100/L16</f>
        <v>36.363636363636367</v>
      </c>
      <c r="N16" s="25" t="s">
        <v>125</v>
      </c>
    </row>
    <row r="17" spans="1:14" ht="25.5">
      <c r="A17" s="8">
        <v>2</v>
      </c>
      <c r="B17" s="6" t="s">
        <v>55</v>
      </c>
      <c r="C17" s="15" t="s">
        <v>16</v>
      </c>
      <c r="D17" s="15" t="s">
        <v>121</v>
      </c>
      <c r="E17" s="7" t="s">
        <v>48</v>
      </c>
      <c r="F17" s="15">
        <v>6</v>
      </c>
      <c r="G17" s="8">
        <v>3</v>
      </c>
      <c r="H17" s="8">
        <v>2</v>
      </c>
      <c r="I17" s="8">
        <v>9</v>
      </c>
      <c r="J17" s="20">
        <v>0</v>
      </c>
      <c r="K17" s="21">
        <v>14</v>
      </c>
      <c r="L17" s="24">
        <v>55</v>
      </c>
      <c r="M17" s="24">
        <f t="shared" ref="M17:M20" si="0">K17*100/L17</f>
        <v>25.454545454545453</v>
      </c>
      <c r="N17" s="25" t="s">
        <v>125</v>
      </c>
    </row>
    <row r="18" spans="1:14" ht="25.5">
      <c r="A18" s="8">
        <v>3</v>
      </c>
      <c r="B18" s="6" t="s">
        <v>57</v>
      </c>
      <c r="C18" s="15" t="s">
        <v>16</v>
      </c>
      <c r="D18" s="15" t="s">
        <v>121</v>
      </c>
      <c r="E18" s="7" t="s">
        <v>48</v>
      </c>
      <c r="F18" s="15">
        <v>6</v>
      </c>
      <c r="G18" s="8">
        <v>2</v>
      </c>
      <c r="H18" s="8">
        <v>2</v>
      </c>
      <c r="I18" s="8">
        <v>10</v>
      </c>
      <c r="J18" s="20">
        <v>0</v>
      </c>
      <c r="K18" s="21">
        <v>14</v>
      </c>
      <c r="L18" s="24">
        <v>55</v>
      </c>
      <c r="M18" s="24">
        <f t="shared" si="0"/>
        <v>25.454545454545453</v>
      </c>
      <c r="N18" s="25" t="s">
        <v>125</v>
      </c>
    </row>
    <row r="19" spans="1:14" ht="25.5">
      <c r="A19" s="8">
        <v>4</v>
      </c>
      <c r="B19" s="6" t="s">
        <v>58</v>
      </c>
      <c r="C19" s="15" t="s">
        <v>16</v>
      </c>
      <c r="D19" s="15" t="s">
        <v>121</v>
      </c>
      <c r="E19" s="15" t="s">
        <v>56</v>
      </c>
      <c r="F19" s="15">
        <v>6</v>
      </c>
      <c r="G19" s="8">
        <v>2</v>
      </c>
      <c r="H19" s="8">
        <v>2</v>
      </c>
      <c r="I19" s="8">
        <v>9</v>
      </c>
      <c r="J19" s="20">
        <v>0</v>
      </c>
      <c r="K19" s="21">
        <v>13</v>
      </c>
      <c r="L19" s="24">
        <v>55</v>
      </c>
      <c r="M19" s="24">
        <f t="shared" si="0"/>
        <v>23.636363636363637</v>
      </c>
      <c r="N19" s="25" t="s">
        <v>125</v>
      </c>
    </row>
    <row r="20" spans="1:14" ht="25.5">
      <c r="A20" s="8">
        <v>5</v>
      </c>
      <c r="B20" s="6" t="s">
        <v>59</v>
      </c>
      <c r="C20" s="15" t="s">
        <v>16</v>
      </c>
      <c r="D20" s="15" t="s">
        <v>121</v>
      </c>
      <c r="E20" s="7" t="s">
        <v>48</v>
      </c>
      <c r="F20" s="15">
        <v>6</v>
      </c>
      <c r="G20" s="8">
        <v>2</v>
      </c>
      <c r="H20" s="8">
        <v>2</v>
      </c>
      <c r="I20" s="8">
        <v>9</v>
      </c>
      <c r="J20" s="20">
        <v>0</v>
      </c>
      <c r="K20" s="21">
        <v>13</v>
      </c>
      <c r="L20" s="24">
        <v>55</v>
      </c>
      <c r="M20" s="24">
        <f t="shared" si="0"/>
        <v>23.636363636363637</v>
      </c>
      <c r="N20" s="25" t="s">
        <v>125</v>
      </c>
    </row>
    <row r="21" spans="1:14" ht="12.75">
      <c r="A21" s="9"/>
      <c r="B21" s="10"/>
      <c r="C21" s="9"/>
      <c r="D21" s="9"/>
      <c r="E21" s="9"/>
      <c r="F21" s="9"/>
      <c r="G21" s="11"/>
      <c r="H21" s="11"/>
      <c r="I21" s="11"/>
      <c r="J21" s="12"/>
      <c r="K21" s="12"/>
      <c r="L21" s="12"/>
      <c r="M21" s="12"/>
      <c r="N21" s="11"/>
    </row>
    <row r="22" spans="1:14" ht="12.75">
      <c r="A22" s="9"/>
      <c r="B22" s="13" t="s">
        <v>10</v>
      </c>
      <c r="C22" s="9"/>
      <c r="D22" s="9" t="s">
        <v>49</v>
      </c>
      <c r="E22" s="9"/>
      <c r="F22" s="9"/>
      <c r="G22" s="11"/>
      <c r="H22" s="11"/>
      <c r="I22" s="11"/>
      <c r="J22" s="12"/>
      <c r="K22" s="12"/>
      <c r="L22" s="12"/>
      <c r="M22" s="12"/>
      <c r="N22" s="11"/>
    </row>
    <row r="23" spans="1:14" ht="12.75">
      <c r="A23" s="9"/>
      <c r="B23" s="13"/>
      <c r="C23" s="9"/>
      <c r="D23" s="9"/>
      <c r="E23" s="9"/>
      <c r="F23" s="9"/>
      <c r="G23" s="11"/>
      <c r="H23" s="11"/>
      <c r="I23" s="11"/>
      <c r="J23" s="12"/>
      <c r="K23" s="12"/>
      <c r="L23" s="12"/>
      <c r="M23" s="12"/>
      <c r="N23" s="11"/>
    </row>
    <row r="24" spans="1:14" ht="12.75">
      <c r="B24" s="14" t="s">
        <v>11</v>
      </c>
      <c r="C24" s="3"/>
      <c r="D24" s="31" t="s">
        <v>61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B25" s="5"/>
      <c r="C25" s="5"/>
      <c r="D25" s="50"/>
      <c r="E25" s="9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B26" s="5"/>
      <c r="C26" s="5"/>
      <c r="D26" s="50"/>
      <c r="E26" s="9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B28" s="5"/>
      <c r="C28" s="5"/>
      <c r="D28" s="5"/>
      <c r="E28" s="9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B29" s="5"/>
      <c r="C29" s="5"/>
      <c r="D29" s="5"/>
      <c r="E29" s="9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B30" s="5"/>
      <c r="C30" s="5"/>
      <c r="D30" s="5"/>
      <c r="E30" s="9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B31" s="5"/>
      <c r="C31" s="5"/>
      <c r="D31" s="5"/>
      <c r="E31" s="9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B32" s="5"/>
      <c r="C32" s="5"/>
      <c r="D32" s="5"/>
      <c r="E32" s="9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9"/>
      <c r="F33" s="5"/>
      <c r="G33" s="5"/>
      <c r="H33" s="5"/>
      <c r="I33" s="5"/>
      <c r="J33" s="5"/>
      <c r="K33" s="5"/>
      <c r="L33" s="5"/>
      <c r="M33" s="5"/>
      <c r="N33" s="5"/>
    </row>
  </sheetData>
  <mergeCells count="10">
    <mergeCell ref="A13:N13"/>
    <mergeCell ref="A8:N8"/>
    <mergeCell ref="A9:J9"/>
    <mergeCell ref="A3:N3"/>
    <mergeCell ref="A5:N5"/>
    <mergeCell ref="A6:N6"/>
    <mergeCell ref="A7:N7"/>
    <mergeCell ref="A10:N10"/>
    <mergeCell ref="A11:N11"/>
    <mergeCell ref="A12:N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opLeftCell="A7" zoomScale="70" zoomScaleNormal="70" workbookViewId="0">
      <selection activeCell="D24" sqref="D24"/>
    </sheetView>
  </sheetViews>
  <sheetFormatPr defaultRowHeight="12"/>
  <cols>
    <col min="1" max="1" width="8" customWidth="1"/>
    <col min="2" max="2" width="9.33203125" customWidth="1"/>
    <col min="3" max="3" width="18.6640625" customWidth="1"/>
    <col min="4" max="4" width="15.5" customWidth="1"/>
    <col min="5" max="5" width="15.83203125" customWidth="1"/>
    <col min="6" max="6" width="18.6640625" customWidth="1"/>
    <col min="7" max="7" width="10.33203125" customWidth="1"/>
    <col min="8" max="8" width="11.6640625" customWidth="1"/>
    <col min="9" max="9" width="11.1640625" customWidth="1"/>
    <col min="10" max="10" width="11.83203125" customWidth="1"/>
    <col min="11" max="11" width="12" customWidth="1"/>
    <col min="12" max="12" width="10.6640625" customWidth="1"/>
    <col min="13" max="13" width="15" customWidth="1"/>
    <col min="14" max="14" width="18.83203125" customWidth="1"/>
    <col min="15" max="15" width="23.1640625" customWidth="1"/>
  </cols>
  <sheetData>
    <row r="2" spans="1:15" ht="1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54" t="s">
        <v>74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>
      <c r="A8" s="56" t="s">
        <v>129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2"/>
      <c r="O8" s="2"/>
    </row>
    <row r="9" spans="1:15" ht="14.25">
      <c r="A9" s="51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3.5" thickBot="1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90" thickBot="1">
      <c r="A13" s="18" t="s">
        <v>0</v>
      </c>
      <c r="B13" s="26" t="s">
        <v>1</v>
      </c>
      <c r="C13" s="19" t="s">
        <v>2</v>
      </c>
      <c r="D13" s="27" t="s">
        <v>3</v>
      </c>
      <c r="E13" s="19" t="s">
        <v>4</v>
      </c>
      <c r="F13" s="19" t="s">
        <v>5</v>
      </c>
      <c r="G13" s="28" t="s">
        <v>6</v>
      </c>
      <c r="H13" s="29" t="s">
        <v>24</v>
      </c>
      <c r="I13" s="19" t="s">
        <v>25</v>
      </c>
      <c r="J13" s="19" t="s">
        <v>26</v>
      </c>
      <c r="K13" s="28" t="s">
        <v>27</v>
      </c>
      <c r="L13" s="19" t="s">
        <v>7</v>
      </c>
      <c r="M13" s="19" t="s">
        <v>8</v>
      </c>
      <c r="N13" s="19" t="s">
        <v>9</v>
      </c>
      <c r="O13" s="18" t="s">
        <v>12</v>
      </c>
    </row>
    <row r="14" spans="1:15" ht="38.25">
      <c r="A14" s="17">
        <v>1</v>
      </c>
      <c r="B14" s="16" t="s">
        <v>62</v>
      </c>
      <c r="C14" s="15" t="s">
        <v>94</v>
      </c>
      <c r="D14" s="15" t="s">
        <v>16</v>
      </c>
      <c r="E14" s="15" t="s">
        <v>121</v>
      </c>
      <c r="F14" s="7" t="s">
        <v>69</v>
      </c>
      <c r="G14" s="15">
        <v>7</v>
      </c>
      <c r="H14" s="17">
        <v>6</v>
      </c>
      <c r="I14" s="17">
        <v>10</v>
      </c>
      <c r="J14" s="17">
        <v>15</v>
      </c>
      <c r="K14" s="23">
        <v>10</v>
      </c>
      <c r="L14" s="24">
        <v>41</v>
      </c>
      <c r="M14" s="24">
        <v>58</v>
      </c>
      <c r="N14" s="24">
        <f>L14*100/M14</f>
        <v>70.689655172413794</v>
      </c>
      <c r="O14" s="25" t="s">
        <v>119</v>
      </c>
    </row>
    <row r="15" spans="1:15" ht="38.25">
      <c r="A15" s="8">
        <v>2</v>
      </c>
      <c r="B15" s="6" t="s">
        <v>68</v>
      </c>
      <c r="C15" s="7" t="s">
        <v>99</v>
      </c>
      <c r="D15" s="15" t="s">
        <v>16</v>
      </c>
      <c r="E15" s="15" t="s">
        <v>121</v>
      </c>
      <c r="F15" s="7" t="s">
        <v>23</v>
      </c>
      <c r="G15" s="32">
        <v>7</v>
      </c>
      <c r="H15" s="8">
        <v>6</v>
      </c>
      <c r="I15" s="8">
        <v>7</v>
      </c>
      <c r="J15" s="8">
        <v>6</v>
      </c>
      <c r="K15" s="20">
        <v>0</v>
      </c>
      <c r="L15" s="21">
        <v>19</v>
      </c>
      <c r="M15" s="24">
        <v>58</v>
      </c>
      <c r="N15" s="24">
        <f>L15*100/M15</f>
        <v>32.758620689655174</v>
      </c>
      <c r="O15" s="22" t="s">
        <v>118</v>
      </c>
    </row>
    <row r="16" spans="1:15" ht="38.25">
      <c r="A16" s="8">
        <v>3</v>
      </c>
      <c r="B16" s="6" t="s">
        <v>63</v>
      </c>
      <c r="C16" s="7" t="s">
        <v>92</v>
      </c>
      <c r="D16" s="15" t="s">
        <v>16</v>
      </c>
      <c r="E16" s="15" t="s">
        <v>121</v>
      </c>
      <c r="F16" s="7" t="s">
        <v>69</v>
      </c>
      <c r="G16" s="7">
        <v>7</v>
      </c>
      <c r="H16" s="8">
        <v>6</v>
      </c>
      <c r="I16" s="8">
        <v>5</v>
      </c>
      <c r="J16" s="8">
        <v>4</v>
      </c>
      <c r="K16" s="20">
        <v>0</v>
      </c>
      <c r="L16" s="21">
        <v>15</v>
      </c>
      <c r="M16" s="24">
        <v>58</v>
      </c>
      <c r="N16" s="24">
        <f>L16*100/M16</f>
        <v>25.862068965517242</v>
      </c>
      <c r="O16" s="22" t="s">
        <v>118</v>
      </c>
    </row>
    <row r="17" spans="1:15" ht="38.25">
      <c r="A17" s="8">
        <v>4</v>
      </c>
      <c r="B17" s="6" t="s">
        <v>65</v>
      </c>
      <c r="C17" s="7" t="s">
        <v>87</v>
      </c>
      <c r="D17" s="15" t="s">
        <v>16</v>
      </c>
      <c r="E17" s="15" t="s">
        <v>121</v>
      </c>
      <c r="F17" s="7" t="s">
        <v>56</v>
      </c>
      <c r="G17" s="15">
        <v>7</v>
      </c>
      <c r="H17" s="8">
        <v>5</v>
      </c>
      <c r="I17" s="8">
        <v>7</v>
      </c>
      <c r="J17" s="8">
        <v>2</v>
      </c>
      <c r="K17" s="20">
        <v>0</v>
      </c>
      <c r="L17" s="21">
        <v>14</v>
      </c>
      <c r="M17" s="24">
        <v>58</v>
      </c>
      <c r="N17" s="24">
        <f>L17*100/M17</f>
        <v>24.137931034482758</v>
      </c>
      <c r="O17" s="22" t="s">
        <v>118</v>
      </c>
    </row>
    <row r="18" spans="1:15" ht="38.25">
      <c r="A18" s="8">
        <v>5</v>
      </c>
      <c r="B18" s="6" t="s">
        <v>66</v>
      </c>
      <c r="C18" s="7" t="s">
        <v>86</v>
      </c>
      <c r="D18" s="15" t="s">
        <v>16</v>
      </c>
      <c r="E18" s="15" t="s">
        <v>121</v>
      </c>
      <c r="F18" s="7" t="s">
        <v>56</v>
      </c>
      <c r="G18" s="15">
        <v>7</v>
      </c>
      <c r="H18" s="8">
        <v>5</v>
      </c>
      <c r="I18" s="8">
        <v>5</v>
      </c>
      <c r="J18" s="8">
        <v>4</v>
      </c>
      <c r="K18" s="20">
        <v>0</v>
      </c>
      <c r="L18" s="21">
        <v>14</v>
      </c>
      <c r="M18" s="24">
        <v>58</v>
      </c>
      <c r="N18" s="24">
        <f>L18*100/M18</f>
        <v>24.137931034482758</v>
      </c>
      <c r="O18" s="22" t="s">
        <v>118</v>
      </c>
    </row>
    <row r="19" spans="1:15" ht="38.25">
      <c r="A19" s="8">
        <v>6</v>
      </c>
      <c r="B19" s="6" t="s">
        <v>64</v>
      </c>
      <c r="C19" s="7" t="s">
        <v>93</v>
      </c>
      <c r="D19" s="15" t="s">
        <v>16</v>
      </c>
      <c r="E19" s="15" t="s">
        <v>121</v>
      </c>
      <c r="F19" s="7" t="s">
        <v>69</v>
      </c>
      <c r="G19" s="15">
        <v>7</v>
      </c>
      <c r="H19" s="8">
        <v>3</v>
      </c>
      <c r="I19" s="8">
        <v>4</v>
      </c>
      <c r="J19" s="8">
        <v>4</v>
      </c>
      <c r="K19" s="20">
        <v>0</v>
      </c>
      <c r="L19" s="21">
        <v>11</v>
      </c>
      <c r="M19" s="24">
        <v>58</v>
      </c>
      <c r="N19" s="24">
        <f t="shared" ref="N19:N20" si="0">L19*100/M19</f>
        <v>18.96551724137931</v>
      </c>
      <c r="O19" s="22" t="s">
        <v>118</v>
      </c>
    </row>
    <row r="20" spans="1:15" ht="38.25">
      <c r="A20" s="8">
        <v>7</v>
      </c>
      <c r="B20" s="6" t="s">
        <v>67</v>
      </c>
      <c r="C20" s="7" t="s">
        <v>88</v>
      </c>
      <c r="D20" s="15" t="s">
        <v>16</v>
      </c>
      <c r="E20" s="15" t="s">
        <v>121</v>
      </c>
      <c r="F20" s="7" t="s">
        <v>56</v>
      </c>
      <c r="G20" s="15">
        <v>7</v>
      </c>
      <c r="H20" s="8">
        <v>2</v>
      </c>
      <c r="I20" s="8">
        <v>7</v>
      </c>
      <c r="J20" s="8">
        <v>2</v>
      </c>
      <c r="K20" s="8">
        <v>0</v>
      </c>
      <c r="L20" s="21">
        <v>11</v>
      </c>
      <c r="M20" s="24">
        <v>58</v>
      </c>
      <c r="N20" s="24">
        <f t="shared" si="0"/>
        <v>18.96551724137931</v>
      </c>
      <c r="O20" s="22" t="s">
        <v>118</v>
      </c>
    </row>
    <row r="21" spans="1:15" ht="12.75">
      <c r="G21" s="9"/>
    </row>
    <row r="22" spans="1:15" ht="12.75">
      <c r="B22" s="13" t="s">
        <v>10</v>
      </c>
      <c r="C22" s="9"/>
      <c r="D22" t="s">
        <v>49</v>
      </c>
      <c r="G22" s="9"/>
    </row>
    <row r="23" spans="1:15" ht="12.75">
      <c r="G23" s="9"/>
    </row>
    <row r="24" spans="1:15" ht="12.75">
      <c r="B24" t="s">
        <v>11</v>
      </c>
      <c r="D24" t="s">
        <v>51</v>
      </c>
      <c r="G24" s="9"/>
    </row>
    <row r="25" spans="1:15" ht="12.75">
      <c r="G25" s="9"/>
    </row>
    <row r="26" spans="1:15" ht="12.75">
      <c r="G26" s="9"/>
    </row>
    <row r="27" spans="1:15">
      <c r="G27" s="41"/>
    </row>
  </sheetData>
  <mergeCells count="9">
    <mergeCell ref="A9:O9"/>
    <mergeCell ref="A10:O10"/>
    <mergeCell ref="A11:O11"/>
    <mergeCell ref="A2:O2"/>
    <mergeCell ref="A4:O4"/>
    <mergeCell ref="A5:O5"/>
    <mergeCell ref="A6:O6"/>
    <mergeCell ref="A7:O7"/>
    <mergeCell ref="A8:K8"/>
  </mergeCells>
  <pageMargins left="0.70866141732283472" right="0.23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opLeftCell="A14" zoomScale="80" zoomScaleNormal="80" workbookViewId="0">
      <selection activeCell="D28" sqref="D28"/>
    </sheetView>
  </sheetViews>
  <sheetFormatPr defaultRowHeight="12"/>
  <cols>
    <col min="1" max="1" width="6.6640625" customWidth="1"/>
    <col min="3" max="3" width="18.1640625" customWidth="1"/>
    <col min="4" max="4" width="14.5" customWidth="1"/>
    <col min="5" max="5" width="15.1640625" customWidth="1"/>
    <col min="6" max="6" width="19.83203125" customWidth="1"/>
    <col min="15" max="15" width="15.5" customWidth="1"/>
  </cols>
  <sheetData>
    <row r="2" spans="1:15" ht="15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54" t="s">
        <v>120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2"/>
      <c r="O8" s="2"/>
    </row>
    <row r="9" spans="1:15" ht="14.25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3.5" thickBot="1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90" thickBot="1">
      <c r="A12" s="18" t="s">
        <v>0</v>
      </c>
      <c r="B12" s="26" t="s">
        <v>1</v>
      </c>
      <c r="C12" s="19" t="s">
        <v>2</v>
      </c>
      <c r="D12" s="27" t="s">
        <v>3</v>
      </c>
      <c r="E12" s="19" t="s">
        <v>4</v>
      </c>
      <c r="F12" s="19" t="s">
        <v>5</v>
      </c>
      <c r="G12" s="48" t="s">
        <v>6</v>
      </c>
      <c r="H12" s="29" t="s">
        <v>24</v>
      </c>
      <c r="I12" s="19" t="s">
        <v>25</v>
      </c>
      <c r="J12" s="19" t="s">
        <v>26</v>
      </c>
      <c r="K12" s="28" t="s">
        <v>27</v>
      </c>
      <c r="L12" s="19" t="s">
        <v>7</v>
      </c>
      <c r="M12" s="19" t="s">
        <v>8</v>
      </c>
      <c r="N12" s="19" t="s">
        <v>9</v>
      </c>
      <c r="O12" s="18" t="s">
        <v>12</v>
      </c>
    </row>
    <row r="13" spans="1:15" ht="38.25">
      <c r="A13" s="8">
        <v>1</v>
      </c>
      <c r="B13" s="6" t="s">
        <v>80</v>
      </c>
      <c r="C13" s="7" t="s">
        <v>100</v>
      </c>
      <c r="D13" s="15" t="s">
        <v>16</v>
      </c>
      <c r="E13" s="15" t="s">
        <v>121</v>
      </c>
      <c r="F13" s="7" t="s">
        <v>56</v>
      </c>
      <c r="G13" s="49">
        <v>8</v>
      </c>
      <c r="H13" s="8">
        <v>3</v>
      </c>
      <c r="I13" s="8">
        <v>7</v>
      </c>
      <c r="J13" s="8">
        <v>15</v>
      </c>
      <c r="K13" s="20">
        <v>7</v>
      </c>
      <c r="L13" s="21">
        <v>32</v>
      </c>
      <c r="M13" s="24">
        <v>58</v>
      </c>
      <c r="N13" s="24">
        <f t="shared" ref="N13:N22" si="0">L13*100/M13</f>
        <v>55.172413793103445</v>
      </c>
      <c r="O13" s="22" t="s">
        <v>119</v>
      </c>
    </row>
    <row r="14" spans="1:15" ht="38.25">
      <c r="A14" s="8">
        <v>2</v>
      </c>
      <c r="B14" s="6" t="s">
        <v>76</v>
      </c>
      <c r="C14" s="7" t="s">
        <v>98</v>
      </c>
      <c r="D14" s="15" t="s">
        <v>16</v>
      </c>
      <c r="E14" s="15" t="s">
        <v>121</v>
      </c>
      <c r="F14" s="7" t="s">
        <v>48</v>
      </c>
      <c r="G14" s="49">
        <v>8</v>
      </c>
      <c r="H14" s="8">
        <v>3</v>
      </c>
      <c r="I14" s="8">
        <v>10</v>
      </c>
      <c r="J14" s="8">
        <v>9</v>
      </c>
      <c r="K14" s="20">
        <v>0</v>
      </c>
      <c r="L14" s="21">
        <v>22</v>
      </c>
      <c r="M14" s="24">
        <v>58</v>
      </c>
      <c r="N14" s="24">
        <f t="shared" si="0"/>
        <v>37.931034482758619</v>
      </c>
      <c r="O14" s="22" t="s">
        <v>118</v>
      </c>
    </row>
    <row r="15" spans="1:15" ht="38.25">
      <c r="A15" s="8">
        <v>3</v>
      </c>
      <c r="B15" s="16" t="s">
        <v>70</v>
      </c>
      <c r="C15" s="15" t="s">
        <v>90</v>
      </c>
      <c r="D15" s="15" t="s">
        <v>16</v>
      </c>
      <c r="E15" s="15" t="s">
        <v>121</v>
      </c>
      <c r="F15" s="7" t="s">
        <v>56</v>
      </c>
      <c r="G15" s="49">
        <v>8</v>
      </c>
      <c r="H15" s="17">
        <v>4</v>
      </c>
      <c r="I15" s="17">
        <v>6</v>
      </c>
      <c r="J15" s="17">
        <v>7</v>
      </c>
      <c r="K15" s="23">
        <v>0</v>
      </c>
      <c r="L15" s="24">
        <v>17</v>
      </c>
      <c r="M15" s="24">
        <v>58</v>
      </c>
      <c r="N15" s="24">
        <f t="shared" si="0"/>
        <v>29.310344827586206</v>
      </c>
      <c r="O15" s="22" t="s">
        <v>118</v>
      </c>
    </row>
    <row r="16" spans="1:15" ht="38.25">
      <c r="A16" s="8">
        <v>4</v>
      </c>
      <c r="B16" s="6" t="s">
        <v>75</v>
      </c>
      <c r="C16" s="7" t="s">
        <v>102</v>
      </c>
      <c r="D16" s="15" t="s">
        <v>16</v>
      </c>
      <c r="E16" s="15" t="s">
        <v>121</v>
      </c>
      <c r="F16" s="7" t="s">
        <v>56</v>
      </c>
      <c r="G16" s="49">
        <v>8</v>
      </c>
      <c r="H16" s="8">
        <v>7</v>
      </c>
      <c r="I16" s="8">
        <v>6</v>
      </c>
      <c r="J16" s="8">
        <v>4</v>
      </c>
      <c r="K16" s="20">
        <v>0</v>
      </c>
      <c r="L16" s="21">
        <v>17</v>
      </c>
      <c r="M16" s="24">
        <v>58</v>
      </c>
      <c r="N16" s="24">
        <f t="shared" si="0"/>
        <v>29.310344827586206</v>
      </c>
      <c r="O16" s="22" t="s">
        <v>118</v>
      </c>
    </row>
    <row r="17" spans="1:15" ht="38.25">
      <c r="A17" s="8">
        <v>5</v>
      </c>
      <c r="B17" s="6" t="s">
        <v>77</v>
      </c>
      <c r="C17" s="7" t="s">
        <v>97</v>
      </c>
      <c r="D17" s="15" t="s">
        <v>16</v>
      </c>
      <c r="E17" s="15" t="s">
        <v>121</v>
      </c>
      <c r="F17" s="7" t="s">
        <v>48</v>
      </c>
      <c r="G17" s="49">
        <v>8</v>
      </c>
      <c r="H17" s="8">
        <v>5</v>
      </c>
      <c r="I17" s="8">
        <v>8</v>
      </c>
      <c r="J17" s="8">
        <v>4</v>
      </c>
      <c r="K17" s="20">
        <v>0</v>
      </c>
      <c r="L17" s="21">
        <v>17</v>
      </c>
      <c r="M17" s="24">
        <v>58</v>
      </c>
      <c r="N17" s="24">
        <f t="shared" si="0"/>
        <v>29.310344827586206</v>
      </c>
      <c r="O17" s="22" t="s">
        <v>118</v>
      </c>
    </row>
    <row r="18" spans="1:15" ht="38.25">
      <c r="A18" s="8">
        <v>6</v>
      </c>
      <c r="B18" s="6" t="s">
        <v>79</v>
      </c>
      <c r="C18" s="7" t="s">
        <v>89</v>
      </c>
      <c r="D18" s="15" t="s">
        <v>16</v>
      </c>
      <c r="E18" s="15" t="s">
        <v>121</v>
      </c>
      <c r="F18" s="7" t="s">
        <v>56</v>
      </c>
      <c r="G18" s="49">
        <v>8</v>
      </c>
      <c r="H18" s="8">
        <v>2</v>
      </c>
      <c r="I18" s="8">
        <v>4</v>
      </c>
      <c r="J18" s="8">
        <v>10</v>
      </c>
      <c r="K18" s="8">
        <v>0</v>
      </c>
      <c r="L18" s="21">
        <v>16</v>
      </c>
      <c r="M18" s="24">
        <v>58</v>
      </c>
      <c r="N18" s="24">
        <f t="shared" si="0"/>
        <v>27.586206896551722</v>
      </c>
      <c r="O18" s="22" t="s">
        <v>118</v>
      </c>
    </row>
    <row r="19" spans="1:15" ht="38.25">
      <c r="A19" s="8">
        <v>7</v>
      </c>
      <c r="B19" s="6" t="s">
        <v>78</v>
      </c>
      <c r="C19" s="7" t="s">
        <v>91</v>
      </c>
      <c r="D19" s="15" t="s">
        <v>16</v>
      </c>
      <c r="E19" s="15" t="s">
        <v>121</v>
      </c>
      <c r="F19" s="7" t="s">
        <v>56</v>
      </c>
      <c r="G19" s="49">
        <v>8</v>
      </c>
      <c r="H19" s="8">
        <v>1</v>
      </c>
      <c r="I19" s="8">
        <v>4</v>
      </c>
      <c r="J19" s="8">
        <v>9</v>
      </c>
      <c r="K19" s="20">
        <v>0</v>
      </c>
      <c r="L19" s="21">
        <v>14</v>
      </c>
      <c r="M19" s="24">
        <v>58</v>
      </c>
      <c r="N19" s="24">
        <f t="shared" si="0"/>
        <v>24.137931034482758</v>
      </c>
      <c r="O19" s="22" t="s">
        <v>118</v>
      </c>
    </row>
    <row r="20" spans="1:15" ht="38.25">
      <c r="A20" s="8">
        <v>8</v>
      </c>
      <c r="B20" s="34" t="s">
        <v>84</v>
      </c>
      <c r="C20" s="35" t="s">
        <v>101</v>
      </c>
      <c r="D20" s="32" t="s">
        <v>16</v>
      </c>
      <c r="E20" s="15" t="s">
        <v>121</v>
      </c>
      <c r="F20" s="35" t="s">
        <v>56</v>
      </c>
      <c r="G20" s="49">
        <v>8</v>
      </c>
      <c r="H20" s="33">
        <v>7</v>
      </c>
      <c r="I20" s="33">
        <v>4</v>
      </c>
      <c r="J20" s="33">
        <v>3</v>
      </c>
      <c r="K20" s="36">
        <v>0</v>
      </c>
      <c r="L20" s="37">
        <v>14</v>
      </c>
      <c r="M20" s="21">
        <v>58</v>
      </c>
      <c r="N20" s="21">
        <f t="shared" si="0"/>
        <v>24.137931034482758</v>
      </c>
      <c r="O20" s="22" t="s">
        <v>118</v>
      </c>
    </row>
    <row r="21" spans="1:15" ht="38.25">
      <c r="A21" s="8">
        <v>9</v>
      </c>
      <c r="B21" s="6" t="s">
        <v>82</v>
      </c>
      <c r="C21" s="7" t="s">
        <v>95</v>
      </c>
      <c r="D21" s="15" t="s">
        <v>16</v>
      </c>
      <c r="E21" s="15" t="s">
        <v>121</v>
      </c>
      <c r="F21" s="7" t="s">
        <v>48</v>
      </c>
      <c r="G21" s="49">
        <v>8</v>
      </c>
      <c r="H21" s="8">
        <v>5</v>
      </c>
      <c r="I21" s="8">
        <v>3</v>
      </c>
      <c r="J21" s="8">
        <v>4</v>
      </c>
      <c r="K21" s="20">
        <v>0</v>
      </c>
      <c r="L21" s="21">
        <v>12</v>
      </c>
      <c r="M21" s="21">
        <v>58</v>
      </c>
      <c r="N21" s="21">
        <f t="shared" si="0"/>
        <v>20.689655172413794</v>
      </c>
      <c r="O21" s="22" t="s">
        <v>118</v>
      </c>
    </row>
    <row r="22" spans="1:15" ht="38.25">
      <c r="A22" s="8">
        <v>10</v>
      </c>
      <c r="B22" s="6" t="s">
        <v>83</v>
      </c>
      <c r="C22" s="7" t="s">
        <v>85</v>
      </c>
      <c r="D22" s="15" t="s">
        <v>16</v>
      </c>
      <c r="E22" s="15" t="s">
        <v>121</v>
      </c>
      <c r="F22" s="7" t="s">
        <v>48</v>
      </c>
      <c r="G22" s="49">
        <v>8</v>
      </c>
      <c r="H22" s="8">
        <v>3</v>
      </c>
      <c r="I22" s="8">
        <v>6</v>
      </c>
      <c r="J22" s="8">
        <v>3</v>
      </c>
      <c r="K22" s="20">
        <v>0</v>
      </c>
      <c r="L22" s="21">
        <v>12</v>
      </c>
      <c r="M22" s="24">
        <v>58</v>
      </c>
      <c r="N22" s="24">
        <f t="shared" si="0"/>
        <v>20.689655172413794</v>
      </c>
      <c r="O22" s="22" t="s">
        <v>118</v>
      </c>
    </row>
    <row r="23" spans="1:15" ht="38.25">
      <c r="A23" s="8">
        <v>11</v>
      </c>
      <c r="B23" s="6" t="s">
        <v>81</v>
      </c>
      <c r="C23" s="7" t="s">
        <v>96</v>
      </c>
      <c r="D23" s="15" t="s">
        <v>16</v>
      </c>
      <c r="E23" s="15" t="s">
        <v>121</v>
      </c>
      <c r="F23" s="7" t="s">
        <v>56</v>
      </c>
      <c r="G23" s="49">
        <v>8</v>
      </c>
      <c r="H23" s="8">
        <v>1</v>
      </c>
      <c r="I23" s="8">
        <v>4</v>
      </c>
      <c r="J23" s="8">
        <v>3</v>
      </c>
      <c r="K23" s="20">
        <v>0</v>
      </c>
      <c r="L23" s="21">
        <v>8</v>
      </c>
      <c r="M23" s="24">
        <v>58</v>
      </c>
      <c r="N23" s="24">
        <f t="shared" ref="N23" si="1">L23*100/M23</f>
        <v>13.793103448275861</v>
      </c>
      <c r="O23" s="22" t="s">
        <v>118</v>
      </c>
    </row>
    <row r="24" spans="1:15" ht="12.75">
      <c r="A24" s="41"/>
      <c r="B24" s="41"/>
      <c r="C24" s="41"/>
      <c r="D24" s="41"/>
      <c r="E24" s="41"/>
      <c r="F24" s="41"/>
      <c r="G24" s="9"/>
      <c r="H24" s="41"/>
      <c r="I24" s="41"/>
      <c r="J24" s="41"/>
      <c r="K24" s="41"/>
      <c r="L24" s="41"/>
      <c r="M24" s="41"/>
      <c r="N24" s="41"/>
      <c r="O24" s="41"/>
    </row>
    <row r="25" spans="1:15" ht="12.75">
      <c r="B25" s="13" t="s">
        <v>10</v>
      </c>
      <c r="C25" s="9"/>
      <c r="D25" t="s">
        <v>49</v>
      </c>
      <c r="G25" s="9"/>
    </row>
    <row r="26" spans="1:15" ht="12.75">
      <c r="G26" s="9"/>
    </row>
    <row r="27" spans="1:15" ht="12.75">
      <c r="B27" t="s">
        <v>11</v>
      </c>
      <c r="D27" t="s">
        <v>50</v>
      </c>
      <c r="G27" s="9"/>
    </row>
    <row r="28" spans="1:15" ht="12.75">
      <c r="D28" t="s">
        <v>126</v>
      </c>
      <c r="G28" s="9"/>
    </row>
    <row r="29" spans="1:15" ht="12.75">
      <c r="G29" s="9"/>
    </row>
    <row r="30" spans="1:15">
      <c r="G30" s="41"/>
    </row>
  </sheetData>
  <mergeCells count="8">
    <mergeCell ref="A9:O9"/>
    <mergeCell ref="A10:O10"/>
    <mergeCell ref="A2:O2"/>
    <mergeCell ref="A4:O4"/>
    <mergeCell ref="A5:O5"/>
    <mergeCell ref="A6:O6"/>
    <mergeCell ref="A7:O7"/>
    <mergeCell ref="A8:K8"/>
  </mergeCells>
  <pageMargins left="0.70866141732283472" right="0.70866141732283472" top="0.74803149606299213" bottom="0.4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opLeftCell="A9" workbookViewId="0">
      <selection activeCell="D22" sqref="D22"/>
    </sheetView>
  </sheetViews>
  <sheetFormatPr defaultRowHeight="12"/>
  <cols>
    <col min="3" max="3" width="20.1640625" customWidth="1"/>
    <col min="4" max="4" width="19.83203125" customWidth="1"/>
    <col min="5" max="5" width="16.5" customWidth="1"/>
    <col min="6" max="6" width="17.1640625" customWidth="1"/>
    <col min="14" max="14" width="12.1640625" customWidth="1"/>
    <col min="15" max="15" width="15.1640625" customWidth="1"/>
  </cols>
  <sheetData>
    <row r="2" spans="1:15" ht="15">
      <c r="A2" s="53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54" t="s">
        <v>115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>
      <c r="A8" s="56" t="s">
        <v>129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2"/>
      <c r="O8" s="2"/>
    </row>
    <row r="9" spans="1:15" ht="14.25">
      <c r="A9" s="51" t="s">
        <v>130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1" t="s">
        <v>15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3.5" thickBot="1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77.25" thickBot="1">
      <c r="A12" s="18" t="s">
        <v>0</v>
      </c>
      <c r="B12" s="26" t="s">
        <v>1</v>
      </c>
      <c r="C12" s="19" t="s">
        <v>2</v>
      </c>
      <c r="D12" s="27" t="s">
        <v>3</v>
      </c>
      <c r="E12" s="19" t="s">
        <v>4</v>
      </c>
      <c r="F12" s="19" t="s">
        <v>5</v>
      </c>
      <c r="G12" s="28" t="s">
        <v>6</v>
      </c>
      <c r="H12" s="29" t="s">
        <v>24</v>
      </c>
      <c r="I12" s="19" t="s">
        <v>25</v>
      </c>
      <c r="J12" s="19" t="s">
        <v>26</v>
      </c>
      <c r="K12" s="28" t="s">
        <v>27</v>
      </c>
      <c r="L12" s="19" t="s">
        <v>7</v>
      </c>
      <c r="M12" s="19" t="s">
        <v>8</v>
      </c>
      <c r="N12" s="19" t="s">
        <v>9</v>
      </c>
      <c r="O12" s="18" t="s">
        <v>12</v>
      </c>
    </row>
    <row r="13" spans="1:15" ht="38.25">
      <c r="A13" s="8">
        <v>1</v>
      </c>
      <c r="B13" s="6" t="s">
        <v>108</v>
      </c>
      <c r="C13" s="7" t="s">
        <v>104</v>
      </c>
      <c r="D13" s="15" t="s">
        <v>16</v>
      </c>
      <c r="E13" s="15" t="s">
        <v>121</v>
      </c>
      <c r="F13" s="7" t="s">
        <v>69</v>
      </c>
      <c r="G13" s="15">
        <v>9</v>
      </c>
      <c r="H13" s="8">
        <v>9</v>
      </c>
      <c r="I13" s="8">
        <v>14</v>
      </c>
      <c r="J13" s="8">
        <v>18</v>
      </c>
      <c r="K13" s="20">
        <v>7</v>
      </c>
      <c r="L13" s="21">
        <v>48</v>
      </c>
      <c r="M13" s="24">
        <v>70</v>
      </c>
      <c r="N13" s="24">
        <f>L13*100/M13</f>
        <v>68.571428571428569</v>
      </c>
      <c r="O13" s="22" t="s">
        <v>119</v>
      </c>
    </row>
    <row r="14" spans="1:15" ht="38.25">
      <c r="A14" s="17">
        <v>2</v>
      </c>
      <c r="B14" s="16" t="s">
        <v>107</v>
      </c>
      <c r="C14" s="15" t="s">
        <v>103</v>
      </c>
      <c r="D14" s="15" t="s">
        <v>16</v>
      </c>
      <c r="E14" s="15" t="s">
        <v>121</v>
      </c>
      <c r="F14" s="7" t="s">
        <v>69</v>
      </c>
      <c r="G14" s="15">
        <v>9</v>
      </c>
      <c r="H14" s="17">
        <v>6</v>
      </c>
      <c r="I14" s="17">
        <v>5</v>
      </c>
      <c r="J14" s="17">
        <v>9</v>
      </c>
      <c r="K14" s="23">
        <v>5</v>
      </c>
      <c r="L14" s="24">
        <v>25</v>
      </c>
      <c r="M14" s="24">
        <v>70</v>
      </c>
      <c r="N14" s="24">
        <f>L14*100/M14</f>
        <v>35.714285714285715</v>
      </c>
      <c r="O14" s="25" t="s">
        <v>118</v>
      </c>
    </row>
    <row r="15" spans="1:15" ht="38.25">
      <c r="A15" s="8">
        <v>3</v>
      </c>
      <c r="B15" s="6" t="s">
        <v>106</v>
      </c>
      <c r="C15" s="7" t="s">
        <v>112</v>
      </c>
      <c r="D15" s="15" t="s">
        <v>16</v>
      </c>
      <c r="E15" s="15" t="s">
        <v>121</v>
      </c>
      <c r="F15" s="7" t="s">
        <v>23</v>
      </c>
      <c r="G15" s="15">
        <v>9</v>
      </c>
      <c r="H15" s="8">
        <v>6</v>
      </c>
      <c r="I15" s="8">
        <v>3</v>
      </c>
      <c r="J15" s="8">
        <v>0</v>
      </c>
      <c r="K15" s="20">
        <v>0</v>
      </c>
      <c r="L15" s="21">
        <v>9</v>
      </c>
      <c r="M15" s="24">
        <v>70</v>
      </c>
      <c r="N15" s="24">
        <f t="shared" ref="N15:N16" si="0">L15*100/M15</f>
        <v>12.857142857142858</v>
      </c>
      <c r="O15" s="22" t="s">
        <v>118</v>
      </c>
    </row>
    <row r="16" spans="1:15" ht="38.25">
      <c r="A16" s="33">
        <v>4</v>
      </c>
      <c r="B16" s="34" t="s">
        <v>105</v>
      </c>
      <c r="C16" s="35" t="s">
        <v>113</v>
      </c>
      <c r="D16" s="32" t="s">
        <v>16</v>
      </c>
      <c r="E16" s="15" t="s">
        <v>121</v>
      </c>
      <c r="F16" s="35" t="s">
        <v>23</v>
      </c>
      <c r="G16" s="32">
        <v>9</v>
      </c>
      <c r="H16" s="33">
        <v>3</v>
      </c>
      <c r="I16" s="33">
        <v>0</v>
      </c>
      <c r="J16" s="33">
        <v>0</v>
      </c>
      <c r="K16" s="36">
        <v>0</v>
      </c>
      <c r="L16" s="37">
        <v>3</v>
      </c>
      <c r="M16" s="38">
        <v>70</v>
      </c>
      <c r="N16" s="24">
        <f t="shared" si="0"/>
        <v>4.2857142857142856</v>
      </c>
      <c r="O16" s="39" t="s">
        <v>118</v>
      </c>
    </row>
    <row r="17" spans="1:15" s="40" customFormat="1" ht="12.75">
      <c r="A17" s="42"/>
      <c r="B17" s="43"/>
      <c r="C17" s="44"/>
      <c r="D17" s="44"/>
      <c r="E17" s="44"/>
      <c r="F17" s="44"/>
      <c r="G17" s="44"/>
      <c r="H17" s="42"/>
      <c r="I17" s="42"/>
      <c r="J17" s="42"/>
      <c r="K17" s="45"/>
      <c r="L17" s="46"/>
      <c r="M17" s="46"/>
      <c r="N17" s="46"/>
      <c r="O17" s="47"/>
    </row>
    <row r="18" spans="1:15" s="41" customFormat="1" ht="12.75">
      <c r="G18" s="9"/>
    </row>
    <row r="19" spans="1:15" ht="12.75">
      <c r="G19" s="9"/>
    </row>
    <row r="20" spans="1:15" ht="12.75">
      <c r="B20" s="13" t="s">
        <v>10</v>
      </c>
      <c r="C20" s="9"/>
      <c r="D20" t="s">
        <v>49</v>
      </c>
      <c r="G20" s="9"/>
    </row>
    <row r="21" spans="1:15" ht="12.75">
      <c r="G21" s="9"/>
    </row>
    <row r="22" spans="1:15" ht="12.75">
      <c r="B22" t="s">
        <v>11</v>
      </c>
      <c r="D22" t="s">
        <v>132</v>
      </c>
      <c r="G22" s="9"/>
    </row>
    <row r="23" spans="1:15" ht="12.75">
      <c r="D23" t="s">
        <v>51</v>
      </c>
      <c r="G23" s="9"/>
    </row>
    <row r="24" spans="1:15" ht="12.75">
      <c r="G24" s="9"/>
    </row>
  </sheetData>
  <sortState ref="B16:L19">
    <sortCondition descending="1" ref="L16:L19"/>
  </sortState>
  <mergeCells count="8">
    <mergeCell ref="A9:O9"/>
    <mergeCell ref="A10:O10"/>
    <mergeCell ref="A2:O2"/>
    <mergeCell ref="A4:O4"/>
    <mergeCell ref="A5:O5"/>
    <mergeCell ref="A6:O6"/>
    <mergeCell ref="A7:O7"/>
    <mergeCell ref="A8:K8"/>
  </mergeCells>
  <pageMargins left="0.70866141732283472" right="0.17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opLeftCell="A7" workbookViewId="0">
      <selection activeCell="D20" sqref="D20"/>
    </sheetView>
  </sheetViews>
  <sheetFormatPr defaultRowHeight="12"/>
  <cols>
    <col min="1" max="1" width="7.33203125" customWidth="1"/>
    <col min="2" max="2" width="8.83203125" customWidth="1"/>
    <col min="3" max="3" width="18.5" customWidth="1"/>
    <col min="4" max="4" width="15.5" customWidth="1"/>
    <col min="5" max="5" width="18.6640625" customWidth="1"/>
    <col min="6" max="6" width="19.6640625" customWidth="1"/>
    <col min="7" max="7" width="8.83203125" customWidth="1"/>
    <col min="14" max="14" width="10.5" customWidth="1"/>
    <col min="15" max="15" width="15.5" customWidth="1"/>
  </cols>
  <sheetData>
    <row r="2" spans="1:15" ht="15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54" t="s">
        <v>117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1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5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>
      <c r="A8" s="56" t="s">
        <v>129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2"/>
      <c r="M8" s="2"/>
      <c r="N8" s="2"/>
      <c r="O8" s="2"/>
    </row>
    <row r="9" spans="1:15" ht="14.25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3.5" thickBot="1">
      <c r="A11" s="3"/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64.5" thickBot="1">
      <c r="A12" s="18" t="s">
        <v>0</v>
      </c>
      <c r="B12" s="26" t="s">
        <v>1</v>
      </c>
      <c r="C12" s="19" t="s">
        <v>2</v>
      </c>
      <c r="D12" s="27" t="s">
        <v>3</v>
      </c>
      <c r="E12" s="19" t="s">
        <v>4</v>
      </c>
      <c r="F12" s="19" t="s">
        <v>5</v>
      </c>
      <c r="G12" s="28" t="s">
        <v>6</v>
      </c>
      <c r="H12" s="29" t="s">
        <v>24</v>
      </c>
      <c r="I12" s="19" t="s">
        <v>25</v>
      </c>
      <c r="J12" s="19" t="s">
        <v>26</v>
      </c>
      <c r="K12" s="28" t="s">
        <v>27</v>
      </c>
      <c r="L12" s="19" t="s">
        <v>7</v>
      </c>
      <c r="M12" s="19" t="s">
        <v>8</v>
      </c>
      <c r="N12" s="19" t="s">
        <v>9</v>
      </c>
      <c r="O12" s="18" t="s">
        <v>12</v>
      </c>
    </row>
    <row r="13" spans="1:15" ht="38.25">
      <c r="A13" s="17">
        <v>1</v>
      </c>
      <c r="B13" s="16" t="s">
        <v>110</v>
      </c>
      <c r="C13" s="15" t="s">
        <v>109</v>
      </c>
      <c r="D13" s="15" t="s">
        <v>16</v>
      </c>
      <c r="E13" s="15" t="s">
        <v>121</v>
      </c>
      <c r="F13" s="7" t="s">
        <v>69</v>
      </c>
      <c r="G13" s="15">
        <v>11</v>
      </c>
      <c r="H13" s="17">
        <v>12</v>
      </c>
      <c r="I13" s="17">
        <v>14</v>
      </c>
      <c r="J13" s="17">
        <v>22</v>
      </c>
      <c r="K13" s="23">
        <v>10</v>
      </c>
      <c r="L13" s="24">
        <v>58</v>
      </c>
      <c r="M13" s="24">
        <v>70</v>
      </c>
      <c r="N13" s="24">
        <f>L13*100/M13</f>
        <v>82.857142857142861</v>
      </c>
      <c r="O13" s="25" t="s">
        <v>116</v>
      </c>
    </row>
    <row r="14" spans="1:15" ht="38.25">
      <c r="A14" s="8">
        <v>2</v>
      </c>
      <c r="B14" s="6" t="s">
        <v>111</v>
      </c>
      <c r="C14" s="7" t="s">
        <v>114</v>
      </c>
      <c r="D14" s="15" t="s">
        <v>16</v>
      </c>
      <c r="E14" s="15" t="s">
        <v>121</v>
      </c>
      <c r="F14" s="7" t="s">
        <v>56</v>
      </c>
      <c r="G14" s="7">
        <v>11</v>
      </c>
      <c r="H14" s="8">
        <v>6</v>
      </c>
      <c r="I14" s="8">
        <v>3</v>
      </c>
      <c r="J14" s="8">
        <v>11</v>
      </c>
      <c r="K14" s="20">
        <v>0</v>
      </c>
      <c r="L14" s="21">
        <v>20</v>
      </c>
      <c r="M14" s="24">
        <v>70</v>
      </c>
      <c r="N14" s="24">
        <f>L14*100/M14</f>
        <v>28.571428571428573</v>
      </c>
      <c r="O14" s="22" t="s">
        <v>118</v>
      </c>
    </row>
    <row r="15" spans="1:15" ht="12.75">
      <c r="G15" s="9"/>
    </row>
    <row r="16" spans="1:15" ht="12.75">
      <c r="G16" s="9"/>
    </row>
    <row r="17" spans="2:7" ht="12.75">
      <c r="B17" s="13" t="s">
        <v>10</v>
      </c>
      <c r="C17" s="9"/>
      <c r="D17" t="s">
        <v>49</v>
      </c>
      <c r="G17" s="9"/>
    </row>
    <row r="18" spans="2:7" ht="12.75">
      <c r="G18" s="9"/>
    </row>
    <row r="19" spans="2:7" ht="12.75">
      <c r="B19" t="s">
        <v>11</v>
      </c>
      <c r="D19" t="s">
        <v>50</v>
      </c>
      <c r="G19" s="9"/>
    </row>
    <row r="20" spans="2:7" ht="12.75">
      <c r="G20" s="9"/>
    </row>
    <row r="21" spans="2:7" ht="12.75">
      <c r="G21" s="9"/>
    </row>
  </sheetData>
  <mergeCells count="8">
    <mergeCell ref="A9:O9"/>
    <mergeCell ref="A10:O10"/>
    <mergeCell ref="A2:O2"/>
    <mergeCell ref="A4:O4"/>
    <mergeCell ref="A5:O5"/>
    <mergeCell ref="A6:O6"/>
    <mergeCell ref="A7:O7"/>
    <mergeCell ref="A8:K8"/>
  </mergeCells>
  <pageMargins left="0.27559055118110237" right="0.1574803149606299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 </vt:lpstr>
      <vt:lpstr>6 класс</vt:lpstr>
      <vt:lpstr>7 класс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k102</cp:lastModifiedBy>
  <cp:lastPrinted>2018-11-20T06:09:37Z</cp:lastPrinted>
  <dcterms:created xsi:type="dcterms:W3CDTF">2017-09-13T09:18:13Z</dcterms:created>
  <dcterms:modified xsi:type="dcterms:W3CDTF">2018-11-20T09:35:53Z</dcterms:modified>
</cp:coreProperties>
</file>