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610" windowHeight="11640"/>
  </bookViews>
  <sheets>
    <sheet name="5-6 классы" sheetId="2" r:id="rId1"/>
    <sheet name="7 класс" sheetId="1" r:id="rId2"/>
    <sheet name="8 класс" sheetId="3" r:id="rId3"/>
    <sheet name="9 класс" sheetId="4" r:id="rId4"/>
    <sheet name="10 класс" sheetId="5" r:id="rId5"/>
  </sheets>
  <calcPr calcId="124519"/>
</workbook>
</file>

<file path=xl/calcChain.xml><?xml version="1.0" encoding="utf-8"?>
<calcChain xmlns="http://schemas.openxmlformats.org/spreadsheetml/2006/main">
  <c r="P12" i="4"/>
  <c r="R12"/>
  <c r="P13"/>
  <c r="R13"/>
  <c r="P12" i="5"/>
  <c r="R12"/>
  <c r="P13"/>
  <c r="R13"/>
  <c r="P14"/>
  <c r="R14"/>
  <c r="P11" i="4"/>
  <c r="R11" s="1"/>
  <c r="Q14" i="3"/>
  <c r="Q16"/>
  <c r="P13" i="2"/>
  <c r="N13"/>
  <c r="P11" i="5"/>
  <c r="R11" s="1"/>
  <c r="O17" i="3"/>
  <c r="Q17" s="1"/>
  <c r="O15"/>
  <c r="Q15" s="1"/>
  <c r="O11"/>
  <c r="Q11" s="1"/>
  <c r="O14"/>
  <c r="O12"/>
  <c r="Q12" s="1"/>
  <c r="O16"/>
  <c r="O13"/>
  <c r="Q13" s="1"/>
  <c r="O16" i="1"/>
  <c r="Q16" s="1"/>
  <c r="O15"/>
  <c r="Q15" s="1"/>
  <c r="O12"/>
  <c r="Q12" s="1"/>
  <c r="O14"/>
  <c r="Q14" s="1"/>
  <c r="O13"/>
  <c r="Q13" s="1"/>
  <c r="O11"/>
  <c r="Q11" s="1"/>
  <c r="P17" i="2"/>
  <c r="N12"/>
  <c r="P12" s="1"/>
  <c r="N14"/>
  <c r="P14" s="1"/>
  <c r="N15"/>
  <c r="P15" s="1"/>
  <c r="N20"/>
  <c r="P20" s="1"/>
  <c r="N21"/>
  <c r="P21" s="1"/>
  <c r="N19"/>
  <c r="P19" s="1"/>
  <c r="N16"/>
  <c r="P16" s="1"/>
  <c r="N17"/>
  <c r="N18"/>
  <c r="P18" s="1"/>
  <c r="N11"/>
  <c r="P11" s="1"/>
</calcChain>
</file>

<file path=xl/sharedStrings.xml><?xml version="1.0" encoding="utf-8"?>
<sst xmlns="http://schemas.openxmlformats.org/spreadsheetml/2006/main" count="327" uniqueCount="89">
  <si>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</si>
  <si>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</si>
  <si>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</si>
  <si>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</si>
  <si>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</si>
  <si>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</si>
  <si>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</si>
  <si>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</si>
  <si>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</si>
  <si>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</si>
  <si>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</si>
  <si>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</si>
  <si>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</si>
  <si>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</si>
  <si>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</si>
  <si>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</si>
  <si>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</si>
  <si>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Задание 5</t>
  </si>
  <si>
    <t>Задание 6</t>
  </si>
  <si>
    <t>Задание 7</t>
  </si>
  <si>
    <t>Задание 8</t>
  </si>
  <si>
    <t>Задание 9</t>
  </si>
  <si>
    <t>участник</t>
  </si>
  <si>
    <t>МБОУ "СОШ № 18" г.Чебоксары</t>
  </si>
  <si>
    <t>г. Чебоксары</t>
  </si>
  <si>
    <r>
      <t xml:space="preserve">Место проведения:    </t>
    </r>
    <r>
      <rPr>
        <b/>
        <i/>
        <sz val="11"/>
        <rFont val="Arial"/>
        <family val="2"/>
        <charset val="204"/>
      </rPr>
      <t>МБОУ "СОШ № 18" г. Чебоксары</t>
    </r>
  </si>
  <si>
    <t>7А</t>
  </si>
  <si>
    <t>7В</t>
  </si>
  <si>
    <t>5Б</t>
  </si>
  <si>
    <t>6В</t>
  </si>
  <si>
    <t>5А</t>
  </si>
  <si>
    <t>8В</t>
  </si>
  <si>
    <t>8Б</t>
  </si>
  <si>
    <t>8А</t>
  </si>
  <si>
    <t>10Е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</si>
  <si>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чувашскому языку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5-6 </t>
    </r>
    <r>
      <rPr>
        <b/>
        <sz val="11"/>
        <rFont val="Arial"/>
        <family val="2"/>
        <charset val="204"/>
      </rPr>
      <t>классы</t>
    </r>
  </si>
  <si>
    <r>
      <t xml:space="preserve">Дата проведения:   </t>
    </r>
    <r>
      <rPr>
        <b/>
        <i/>
        <sz val="11"/>
        <rFont val="Arial"/>
        <family val="2"/>
        <charset val="204"/>
      </rPr>
      <t>22 октября 2018 г.</t>
    </r>
  </si>
  <si>
    <r>
      <t xml:space="preserve">Члены жюри:   </t>
    </r>
    <r>
      <rPr>
        <b/>
        <i/>
        <sz val="11"/>
        <rFont val="Arial"/>
        <family val="2"/>
        <charset val="204"/>
      </rPr>
      <t>Шоркина Валентина Петровна, Данилова Елена Николаевна, учителя родного языка</t>
    </r>
  </si>
  <si>
    <t>победитель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</si>
  <si>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чувашскому языку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10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</si>
  <si>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 1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</si>
  <si>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 11</t>
    </r>
  </si>
  <si>
    <r>
      <t>Протокол школьного этапа этапа всероссийской олимпиады школьников по чувашскому языку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9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</si>
  <si>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чувашскому языку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8 </t>
    </r>
    <r>
      <rPr>
        <b/>
        <sz val="11"/>
        <rFont val="Arial"/>
        <family val="2"/>
        <charset val="204"/>
      </rPr>
      <t>классы</t>
    </r>
  </si>
  <si>
    <r>
      <t>Протокол школьного этапа этапа всероссийской олимпиады школьников по чувашскому языку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7 </t>
    </r>
    <r>
      <rPr>
        <b/>
        <sz val="11"/>
        <rFont val="Arial"/>
        <family val="2"/>
        <charset val="204"/>
      </rPr>
      <t>класс</t>
    </r>
  </si>
  <si>
    <t>9Б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</si>
  <si>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 7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</si>
  <si>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 6</t>
    </r>
  </si>
  <si>
    <t>Шоркина Валентина Петровна</t>
  </si>
  <si>
    <t>Федорова Галина Димитриевна</t>
  </si>
  <si>
    <t>Данилова Елена Николаевна</t>
  </si>
  <si>
    <t>федорова Галина Димитриевна</t>
  </si>
  <si>
    <t>Петрова Мария Германовна</t>
  </si>
  <si>
    <r>
      <t xml:space="preserve">Председатель жюри:   </t>
    </r>
    <r>
      <rPr>
        <b/>
        <i/>
        <sz val="11"/>
        <rFont val="Arial"/>
        <family val="2"/>
        <charset val="204"/>
      </rPr>
      <t>Ефимов Анатолий Дмитриевич, учитель родного языка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</si>
  <si>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 xml:space="preserve">Ефимов Анатолий Дмитриевич, учитель родного языка </t>
    </r>
  </si>
  <si>
    <r>
      <t xml:space="preserve">Члены жюри:   </t>
    </r>
    <r>
      <rPr>
        <b/>
        <i/>
        <sz val="11"/>
        <rFont val="Arial"/>
        <family val="2"/>
        <charset val="204"/>
      </rPr>
      <t>Данилова Елена Николаевна, учителя родного языка</t>
    </r>
  </si>
  <si>
    <t>ч-1</t>
  </si>
  <si>
    <t>ч-2</t>
  </si>
  <si>
    <t>ч-3</t>
  </si>
  <si>
    <t>ч-4</t>
  </si>
  <si>
    <t>ч-6</t>
  </si>
  <si>
    <t>ч-5</t>
  </si>
  <si>
    <t>ч-7</t>
  </si>
  <si>
    <r>
      <t xml:space="preserve">Члены жюри:   </t>
    </r>
    <r>
      <rPr>
        <b/>
        <i/>
        <sz val="11"/>
        <rFont val="Arial"/>
        <family val="2"/>
        <charset val="204"/>
      </rPr>
      <t>Шоркина Валентина Петровна, учитель родного языка</t>
    </r>
  </si>
  <si>
    <t>ч-11</t>
  </si>
  <si>
    <t>ч-15</t>
  </si>
  <si>
    <t>ч-14</t>
  </si>
  <si>
    <t>ч-12</t>
  </si>
  <si>
    <t>ч-16</t>
  </si>
  <si>
    <t>ч-13</t>
  </si>
  <si>
    <t>ч-17</t>
  </si>
  <si>
    <t>ч-22</t>
  </si>
  <si>
    <t>ч-23</t>
  </si>
  <si>
    <t>ч-26</t>
  </si>
  <si>
    <t>ч-28</t>
  </si>
  <si>
    <t>ч-27</t>
  </si>
  <si>
    <t>ч-24</t>
  </si>
  <si>
    <t>ч-31</t>
  </si>
  <si>
    <t>ч-39</t>
  </si>
  <si>
    <t>ч-38</t>
  </si>
  <si>
    <t>ч-33</t>
  </si>
  <si>
    <t>ч-37</t>
  </si>
  <si>
    <t>ч-32</t>
  </si>
  <si>
    <t>ч-40</t>
  </si>
  <si>
    <t>ч-34</t>
  </si>
  <si>
    <t>ч-35</t>
  </si>
  <si>
    <t>ч-36</t>
  </si>
  <si>
    <t>ч-41</t>
  </si>
  <si>
    <r>
      <t xml:space="preserve">Члены жюри: </t>
    </r>
    <r>
      <rPr>
        <b/>
        <i/>
        <sz val="11"/>
        <rFont val="Arial"/>
        <family val="2"/>
        <charset val="204"/>
      </rPr>
      <t>Данилова Елена Николаевна, Петрова Мария Германовна, учителя родного языка</t>
    </r>
  </si>
</sst>
</file>

<file path=xl/styles.xml><?xml version="1.0" encoding="utf-8"?>
<styleSheet xmlns="http://schemas.openxmlformats.org/spreadsheetml/2006/main">
  <fonts count="28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9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5" xfId="1" applyFont="1" applyFill="1" applyBorder="1" applyAlignment="1">
      <alignment horizontal="center" vertical="top" wrapText="1"/>
    </xf>
    <xf numFmtId="0" fontId="25" fillId="0" borderId="12" xfId="1" applyFont="1" applyFill="1" applyBorder="1" applyAlignment="1">
      <alignment horizontal="center" vertical="top" wrapText="1"/>
    </xf>
    <xf numFmtId="0" fontId="25" fillId="0" borderId="14" xfId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7" fillId="24" borderId="10" xfId="1" applyFont="1" applyFill="1" applyBorder="1" applyAlignment="1">
      <alignment horizontal="center" vertical="top" wrapText="1"/>
    </xf>
    <xf numFmtId="0" fontId="21" fillId="24" borderId="10" xfId="1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top" wrapText="1"/>
    </xf>
    <xf numFmtId="0" fontId="22" fillId="0" borderId="10" xfId="1" applyFont="1" applyBorder="1" applyAlignment="1">
      <alignment horizontal="left" vertical="top" wrapText="1"/>
    </xf>
    <xf numFmtId="0" fontId="21" fillId="0" borderId="15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left" vertical="top" wrapText="1"/>
    </xf>
    <xf numFmtId="0" fontId="21" fillId="0" borderId="10" xfId="1" applyFont="1" applyFill="1" applyBorder="1" applyAlignment="1">
      <alignment horizontal="center" vertical="top" wrapText="1"/>
    </xf>
    <xf numFmtId="0" fontId="1" fillId="24" borderId="10" xfId="1" applyFont="1" applyFill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5" fillId="0" borderId="18" xfId="1" applyFont="1" applyFill="1" applyBorder="1" applyAlignment="1">
      <alignment horizontal="center" vertical="top" wrapText="1"/>
    </xf>
    <xf numFmtId="0" fontId="25" fillId="0" borderId="16" xfId="1" applyFont="1" applyFill="1" applyBorder="1" applyAlignment="1">
      <alignment horizontal="center" vertical="top" wrapText="1"/>
    </xf>
    <xf numFmtId="0" fontId="25" fillId="0" borderId="19" xfId="1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/>
    <xf numFmtId="0" fontId="21" fillId="0" borderId="10" xfId="1" applyFont="1" applyBorder="1" applyAlignment="1">
      <alignment vertical="center" wrapText="1"/>
    </xf>
    <xf numFmtId="0" fontId="27" fillId="0" borderId="10" xfId="0" applyFont="1" applyBorder="1" applyAlignment="1">
      <alignment vertical="center"/>
    </xf>
    <xf numFmtId="0" fontId="22" fillId="0" borderId="0" xfId="1" applyFont="1" applyFill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7" fillId="0" borderId="0" xfId="1" applyFont="1" applyBorder="1" applyAlignment="1">
      <alignment horizont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6"/>
  <sheetViews>
    <sheetView tabSelected="1" topLeftCell="A2" zoomScale="70" zoomScaleNormal="70" workbookViewId="0">
      <selection activeCell="J28" sqref="J28"/>
    </sheetView>
  </sheetViews>
  <sheetFormatPr defaultRowHeight="12"/>
  <cols>
    <col min="1" max="1" width="7" customWidth="1"/>
    <col min="2" max="2" width="10.5" bestFit="1" customWidth="1"/>
    <col min="3" max="3" width="16.1640625" customWidth="1"/>
    <col min="4" max="4" width="22.5" customWidth="1"/>
    <col min="5" max="5" width="22.6640625" customWidth="1"/>
    <col min="6" max="6" width="10.1640625" customWidth="1"/>
    <col min="7" max="7" width="13.83203125" customWidth="1"/>
    <col min="8" max="8" width="13" customWidth="1"/>
    <col min="9" max="9" width="16" customWidth="1"/>
    <col min="10" max="10" width="13.83203125" customWidth="1"/>
    <col min="11" max="11" width="14" customWidth="1"/>
    <col min="12" max="12" width="13.6640625" customWidth="1"/>
    <col min="13" max="13" width="14.33203125" customWidth="1"/>
    <col min="14" max="14" width="13" customWidth="1"/>
    <col min="15" max="15" width="22.5" customWidth="1"/>
    <col min="16" max="16" width="21.1640625" customWidth="1"/>
    <col min="17" max="17" width="23.33203125" customWidth="1"/>
  </cols>
  <sheetData>
    <row r="2" spans="1:17" ht="1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6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">
      <c r="A4" s="56" t="s">
        <v>41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">
      <c r="A5" s="56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>
      <c r="A6" s="5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ht="15">
      <c r="A7" s="53" t="s">
        <v>53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15">
      <c r="A8" s="53" t="s">
        <v>37</v>
      </c>
      <c r="B8" s="53"/>
      <c r="C8" s="53"/>
      <c r="D8" s="53"/>
      <c r="E8" s="53"/>
      <c r="F8" s="53"/>
      <c r="G8" s="53"/>
      <c r="H8" s="53"/>
      <c r="I8" s="53"/>
      <c r="J8" s="53"/>
      <c r="K8" s="26"/>
      <c r="L8" s="26"/>
      <c r="M8" s="26"/>
      <c r="N8" s="1"/>
      <c r="O8" s="1"/>
      <c r="P8" s="1"/>
      <c r="Q8" s="1"/>
    </row>
    <row r="9" spans="1:17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51.75" thickBot="1">
      <c r="A10" s="16" t="s">
        <v>0</v>
      </c>
      <c r="B10" s="22" t="s">
        <v>1</v>
      </c>
      <c r="C10" s="23" t="s">
        <v>2</v>
      </c>
      <c r="D10" s="17" t="s">
        <v>3</v>
      </c>
      <c r="E10" s="17" t="s">
        <v>4</v>
      </c>
      <c r="F10" s="24" t="s">
        <v>5</v>
      </c>
      <c r="G10" s="25" t="s">
        <v>12</v>
      </c>
      <c r="H10" s="17" t="s">
        <v>13</v>
      </c>
      <c r="I10" s="17" t="s">
        <v>14</v>
      </c>
      <c r="J10" s="24" t="s">
        <v>15</v>
      </c>
      <c r="K10" s="24" t="s">
        <v>17</v>
      </c>
      <c r="L10" s="24" t="s">
        <v>18</v>
      </c>
      <c r="M10" s="24" t="s">
        <v>19</v>
      </c>
      <c r="N10" s="17" t="s">
        <v>6</v>
      </c>
      <c r="O10" s="17" t="s">
        <v>7</v>
      </c>
      <c r="P10" s="17" t="s">
        <v>8</v>
      </c>
      <c r="Q10" s="16" t="s">
        <v>16</v>
      </c>
    </row>
    <row r="11" spans="1:17" ht="25.5">
      <c r="A11" s="34">
        <v>1</v>
      </c>
      <c r="B11" s="51" t="s">
        <v>77</v>
      </c>
      <c r="C11" s="13" t="s">
        <v>24</v>
      </c>
      <c r="D11" s="13" t="s">
        <v>23</v>
      </c>
      <c r="E11" s="13" t="s">
        <v>49</v>
      </c>
      <c r="F11" s="6" t="s">
        <v>28</v>
      </c>
      <c r="G11" s="7">
        <v>5</v>
      </c>
      <c r="H11" s="7">
        <v>10</v>
      </c>
      <c r="I11" s="7">
        <v>5</v>
      </c>
      <c r="J11" s="18">
        <v>4</v>
      </c>
      <c r="K11" s="18">
        <v>1</v>
      </c>
      <c r="L11" s="18">
        <v>3</v>
      </c>
      <c r="M11" s="18">
        <v>7</v>
      </c>
      <c r="N11" s="19">
        <f>SUM(G11:M11)</f>
        <v>35</v>
      </c>
      <c r="O11" s="19">
        <v>40</v>
      </c>
      <c r="P11" s="19">
        <f>N11*100/O11</f>
        <v>87.5</v>
      </c>
      <c r="Q11" s="35" t="s">
        <v>38</v>
      </c>
    </row>
    <row r="12" spans="1:17" ht="25.5">
      <c r="A12" s="34">
        <v>2</v>
      </c>
      <c r="B12" s="51" t="s">
        <v>78</v>
      </c>
      <c r="C12" s="13" t="s">
        <v>24</v>
      </c>
      <c r="D12" s="13" t="s">
        <v>23</v>
      </c>
      <c r="E12" s="13" t="s">
        <v>49</v>
      </c>
      <c r="F12" s="6" t="s">
        <v>28</v>
      </c>
      <c r="G12" s="7">
        <v>5</v>
      </c>
      <c r="H12" s="7">
        <v>10</v>
      </c>
      <c r="I12" s="7">
        <v>5</v>
      </c>
      <c r="J12" s="18">
        <v>4</v>
      </c>
      <c r="K12" s="18">
        <v>1</v>
      </c>
      <c r="L12" s="18">
        <v>3</v>
      </c>
      <c r="M12" s="18">
        <v>7</v>
      </c>
      <c r="N12" s="19">
        <f t="shared" ref="N12:N19" si="0">SUM(G12:M12)</f>
        <v>35</v>
      </c>
      <c r="O12" s="19">
        <v>40</v>
      </c>
      <c r="P12" s="19">
        <f t="shared" ref="P12:P21" si="1">N12*100/O12</f>
        <v>87.5</v>
      </c>
      <c r="Q12" s="35" t="s">
        <v>38</v>
      </c>
    </row>
    <row r="13" spans="1:17" s="33" customFormat="1" ht="25.5">
      <c r="A13" s="34">
        <v>3</v>
      </c>
      <c r="B13" s="52" t="s">
        <v>79</v>
      </c>
      <c r="C13" s="13" t="s">
        <v>24</v>
      </c>
      <c r="D13" s="13" t="s">
        <v>23</v>
      </c>
      <c r="E13" s="13" t="s">
        <v>52</v>
      </c>
      <c r="F13" s="6" t="s">
        <v>30</v>
      </c>
      <c r="G13" s="7">
        <v>5</v>
      </c>
      <c r="H13" s="7">
        <v>10</v>
      </c>
      <c r="I13" s="7">
        <v>5</v>
      </c>
      <c r="J13" s="7">
        <v>4</v>
      </c>
      <c r="K13" s="7">
        <v>6</v>
      </c>
      <c r="L13" s="7">
        <v>0</v>
      </c>
      <c r="M13" s="7">
        <v>5</v>
      </c>
      <c r="N13" s="19">
        <f>SUM(G13:M13)</f>
        <v>35</v>
      </c>
      <c r="O13" s="19">
        <v>40</v>
      </c>
      <c r="P13" s="19">
        <f>N13*100/O13</f>
        <v>87.5</v>
      </c>
      <c r="Q13" s="35" t="s">
        <v>38</v>
      </c>
    </row>
    <row r="14" spans="1:17" ht="25.5">
      <c r="A14" s="7">
        <v>4</v>
      </c>
      <c r="B14" s="51" t="s">
        <v>80</v>
      </c>
      <c r="C14" s="13" t="s">
        <v>24</v>
      </c>
      <c r="D14" s="13" t="s">
        <v>23</v>
      </c>
      <c r="E14" s="13" t="s">
        <v>49</v>
      </c>
      <c r="F14" s="6" t="s">
        <v>28</v>
      </c>
      <c r="G14" s="7">
        <v>5</v>
      </c>
      <c r="H14" s="7">
        <v>10</v>
      </c>
      <c r="I14" s="7">
        <v>3</v>
      </c>
      <c r="J14" s="18">
        <v>4</v>
      </c>
      <c r="K14" s="18">
        <v>1</v>
      </c>
      <c r="L14" s="18">
        <v>3</v>
      </c>
      <c r="M14" s="18">
        <v>6</v>
      </c>
      <c r="N14" s="19">
        <f t="shared" si="0"/>
        <v>32</v>
      </c>
      <c r="O14" s="19">
        <v>40</v>
      </c>
      <c r="P14" s="19">
        <f t="shared" si="1"/>
        <v>80</v>
      </c>
      <c r="Q14" s="20" t="s">
        <v>22</v>
      </c>
    </row>
    <row r="15" spans="1:17" ht="25.5">
      <c r="A15" s="7">
        <v>5</v>
      </c>
      <c r="B15" s="51" t="s">
        <v>81</v>
      </c>
      <c r="C15" s="13" t="s">
        <v>24</v>
      </c>
      <c r="D15" s="13" t="s">
        <v>23</v>
      </c>
      <c r="E15" s="13" t="s">
        <v>49</v>
      </c>
      <c r="F15" s="6" t="s">
        <v>28</v>
      </c>
      <c r="G15" s="7">
        <v>5</v>
      </c>
      <c r="H15" s="7">
        <v>8</v>
      </c>
      <c r="I15" s="7">
        <v>5</v>
      </c>
      <c r="J15" s="18">
        <v>4</v>
      </c>
      <c r="K15" s="18">
        <v>1</v>
      </c>
      <c r="L15" s="18">
        <v>3</v>
      </c>
      <c r="M15" s="18">
        <v>7</v>
      </c>
      <c r="N15" s="19">
        <f t="shared" si="0"/>
        <v>33</v>
      </c>
      <c r="O15" s="19">
        <v>40</v>
      </c>
      <c r="P15" s="19">
        <f t="shared" si="1"/>
        <v>82.5</v>
      </c>
      <c r="Q15" s="20" t="s">
        <v>22</v>
      </c>
    </row>
    <row r="16" spans="1:17" ht="25.5">
      <c r="A16" s="7">
        <v>6</v>
      </c>
      <c r="B16" s="51" t="s">
        <v>82</v>
      </c>
      <c r="C16" s="13" t="s">
        <v>24</v>
      </c>
      <c r="D16" s="13" t="s">
        <v>23</v>
      </c>
      <c r="E16" s="13" t="s">
        <v>49</v>
      </c>
      <c r="F16" s="6" t="s">
        <v>29</v>
      </c>
      <c r="G16" s="7">
        <v>3</v>
      </c>
      <c r="H16" s="7">
        <v>10</v>
      </c>
      <c r="I16" s="7">
        <v>4</v>
      </c>
      <c r="J16" s="18">
        <v>3</v>
      </c>
      <c r="K16" s="18">
        <v>5</v>
      </c>
      <c r="L16" s="18">
        <v>1</v>
      </c>
      <c r="M16" s="18">
        <v>7</v>
      </c>
      <c r="N16" s="19">
        <f>SUM(G16:M16)</f>
        <v>33</v>
      </c>
      <c r="O16" s="19">
        <v>40</v>
      </c>
      <c r="P16" s="19">
        <f t="shared" si="1"/>
        <v>82.5</v>
      </c>
      <c r="Q16" s="20" t="s">
        <v>22</v>
      </c>
    </row>
    <row r="17" spans="1:17" ht="25.5">
      <c r="A17" s="7">
        <v>7</v>
      </c>
      <c r="B17" s="51" t="s">
        <v>83</v>
      </c>
      <c r="C17" s="13" t="s">
        <v>24</v>
      </c>
      <c r="D17" s="13" t="s">
        <v>23</v>
      </c>
      <c r="E17" s="13" t="s">
        <v>49</v>
      </c>
      <c r="F17" s="6" t="s">
        <v>29</v>
      </c>
      <c r="G17" s="7">
        <v>2</v>
      </c>
      <c r="H17" s="7">
        <v>10</v>
      </c>
      <c r="I17" s="7">
        <v>5</v>
      </c>
      <c r="J17" s="18">
        <v>4</v>
      </c>
      <c r="K17" s="18">
        <v>1</v>
      </c>
      <c r="L17" s="18">
        <v>3</v>
      </c>
      <c r="M17" s="18">
        <v>7</v>
      </c>
      <c r="N17" s="19">
        <f>SUM(G17:M17)</f>
        <v>32</v>
      </c>
      <c r="O17" s="19">
        <v>40</v>
      </c>
      <c r="P17" s="19">
        <f t="shared" si="1"/>
        <v>80</v>
      </c>
      <c r="Q17" s="20" t="s">
        <v>22</v>
      </c>
    </row>
    <row r="18" spans="1:17" ht="25.5">
      <c r="A18" s="7">
        <v>8</v>
      </c>
      <c r="B18" s="51" t="s">
        <v>84</v>
      </c>
      <c r="C18" s="13" t="s">
        <v>24</v>
      </c>
      <c r="D18" s="13" t="s">
        <v>23</v>
      </c>
      <c r="E18" s="13" t="s">
        <v>49</v>
      </c>
      <c r="F18" s="6" t="s">
        <v>29</v>
      </c>
      <c r="G18" s="7">
        <v>2</v>
      </c>
      <c r="H18" s="7">
        <v>10</v>
      </c>
      <c r="I18" s="7">
        <v>5</v>
      </c>
      <c r="J18" s="18">
        <v>4</v>
      </c>
      <c r="K18" s="18">
        <v>1</v>
      </c>
      <c r="L18" s="18">
        <v>3</v>
      </c>
      <c r="M18" s="18">
        <v>7</v>
      </c>
      <c r="N18" s="19">
        <f>SUM(G18:M18)</f>
        <v>32</v>
      </c>
      <c r="O18" s="19">
        <v>40</v>
      </c>
      <c r="P18" s="19">
        <f t="shared" si="1"/>
        <v>80</v>
      </c>
      <c r="Q18" s="20" t="s">
        <v>22</v>
      </c>
    </row>
    <row r="19" spans="1:17" ht="25.5">
      <c r="A19" s="7">
        <v>9</v>
      </c>
      <c r="B19" s="51" t="s">
        <v>85</v>
      </c>
      <c r="C19" s="13" t="s">
        <v>24</v>
      </c>
      <c r="D19" s="13" t="s">
        <v>23</v>
      </c>
      <c r="E19" s="13" t="s">
        <v>49</v>
      </c>
      <c r="F19" s="6" t="s">
        <v>29</v>
      </c>
      <c r="G19" s="7">
        <v>2</v>
      </c>
      <c r="H19" s="7">
        <v>9</v>
      </c>
      <c r="I19" s="7">
        <v>5</v>
      </c>
      <c r="J19" s="18">
        <v>4</v>
      </c>
      <c r="K19" s="18">
        <v>2</v>
      </c>
      <c r="L19" s="18">
        <v>1</v>
      </c>
      <c r="M19" s="18">
        <v>7</v>
      </c>
      <c r="N19" s="19">
        <f t="shared" si="0"/>
        <v>30</v>
      </c>
      <c r="O19" s="19">
        <v>40</v>
      </c>
      <c r="P19" s="19">
        <f t="shared" si="1"/>
        <v>75</v>
      </c>
      <c r="Q19" s="20" t="s">
        <v>22</v>
      </c>
    </row>
    <row r="20" spans="1:17" ht="25.5">
      <c r="A20" s="7">
        <v>10</v>
      </c>
      <c r="B20" s="51" t="s">
        <v>86</v>
      </c>
      <c r="C20" s="13" t="s">
        <v>24</v>
      </c>
      <c r="D20" s="13" t="s">
        <v>23</v>
      </c>
      <c r="E20" s="13" t="s">
        <v>49</v>
      </c>
      <c r="F20" s="6" t="s">
        <v>28</v>
      </c>
      <c r="G20" s="7">
        <v>2</v>
      </c>
      <c r="H20" s="7">
        <v>8</v>
      </c>
      <c r="I20" s="7">
        <v>5</v>
      </c>
      <c r="J20" s="18">
        <v>2</v>
      </c>
      <c r="K20" s="18">
        <v>1</v>
      </c>
      <c r="L20" s="18">
        <v>3</v>
      </c>
      <c r="M20" s="18">
        <v>7</v>
      </c>
      <c r="N20" s="19">
        <f>SUM(G20:M20)</f>
        <v>28</v>
      </c>
      <c r="O20" s="19">
        <v>40</v>
      </c>
      <c r="P20" s="19">
        <f t="shared" si="1"/>
        <v>70</v>
      </c>
      <c r="Q20" s="20" t="s">
        <v>22</v>
      </c>
    </row>
    <row r="21" spans="1:17" ht="25.5">
      <c r="A21" s="7">
        <v>11</v>
      </c>
      <c r="B21" s="51" t="s">
        <v>87</v>
      </c>
      <c r="C21" s="13" t="s">
        <v>24</v>
      </c>
      <c r="D21" s="13" t="s">
        <v>23</v>
      </c>
      <c r="E21" s="13" t="s">
        <v>49</v>
      </c>
      <c r="F21" s="6" t="s">
        <v>28</v>
      </c>
      <c r="G21" s="7">
        <v>3</v>
      </c>
      <c r="H21" s="7">
        <v>10</v>
      </c>
      <c r="I21" s="7">
        <v>3</v>
      </c>
      <c r="J21" s="18">
        <v>2</v>
      </c>
      <c r="K21" s="18">
        <v>2</v>
      </c>
      <c r="L21" s="18">
        <v>1</v>
      </c>
      <c r="M21" s="18">
        <v>7</v>
      </c>
      <c r="N21" s="19">
        <f>SUM(G21:M21)</f>
        <v>28</v>
      </c>
      <c r="O21" s="19">
        <v>40</v>
      </c>
      <c r="P21" s="19">
        <f t="shared" si="1"/>
        <v>70</v>
      </c>
      <c r="Q21" s="20" t="s">
        <v>22</v>
      </c>
    </row>
    <row r="23" spans="1:17" ht="12" customHeight="1"/>
    <row r="24" spans="1:17" ht="12.75">
      <c r="A24" s="8"/>
      <c r="B24" s="11" t="s">
        <v>9</v>
      </c>
      <c r="C24" s="8"/>
      <c r="D24" s="54" t="s">
        <v>10</v>
      </c>
      <c r="E24" s="54"/>
      <c r="F24" s="8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9"/>
    </row>
    <row r="25" spans="1:17" ht="12.7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2.75">
      <c r="B26" s="12" t="s">
        <v>11</v>
      </c>
      <c r="C26" s="4"/>
      <c r="D26" s="54" t="s">
        <v>10</v>
      </c>
      <c r="E26" s="5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mergeCells count="8">
    <mergeCell ref="A8:J8"/>
    <mergeCell ref="D24:E24"/>
    <mergeCell ref="D26:E26"/>
    <mergeCell ref="A2:Q2"/>
    <mergeCell ref="A4:Q4"/>
    <mergeCell ref="A5:Q5"/>
    <mergeCell ref="A6:Q6"/>
    <mergeCell ref="A7:Q7"/>
  </mergeCells>
  <pageMargins left="0.16" right="0.17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zoomScale="60" zoomScaleNormal="60" workbookViewId="0">
      <selection activeCell="E30" sqref="E30"/>
    </sheetView>
  </sheetViews>
  <sheetFormatPr defaultRowHeight="12"/>
  <cols>
    <col min="1" max="1" width="7" customWidth="1"/>
    <col min="3" max="3" width="20.83203125" customWidth="1"/>
    <col min="4" max="4" width="22.5" customWidth="1"/>
    <col min="5" max="5" width="22.6640625" customWidth="1"/>
    <col min="6" max="6" width="14.5" customWidth="1"/>
    <col min="7" max="7" width="13.83203125" customWidth="1"/>
    <col min="8" max="8" width="13" customWidth="1"/>
    <col min="9" max="9" width="16" customWidth="1"/>
    <col min="10" max="14" width="18.83203125" customWidth="1"/>
    <col min="15" max="15" width="13" customWidth="1"/>
    <col min="16" max="16" width="22.5" customWidth="1"/>
    <col min="17" max="17" width="21.1640625" customWidth="1"/>
    <col min="18" max="18" width="23.33203125" customWidth="1"/>
  </cols>
  <sheetData>
    <row r="2" spans="1:18" ht="15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6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5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15">
      <c r="A5" s="56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5">
      <c r="A6" s="5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>
      <c r="A7" s="53" t="s">
        <v>53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5">
      <c r="A8" s="53" t="s">
        <v>88</v>
      </c>
      <c r="B8" s="53"/>
      <c r="C8" s="53"/>
      <c r="D8" s="53"/>
      <c r="E8" s="53"/>
      <c r="F8" s="53"/>
      <c r="G8" s="53"/>
      <c r="H8" s="53"/>
      <c r="I8" s="53"/>
      <c r="J8" s="53"/>
      <c r="K8" s="26"/>
      <c r="L8" s="26"/>
      <c r="M8" s="26"/>
      <c r="N8" s="26"/>
      <c r="O8" s="1"/>
      <c r="P8" s="1"/>
      <c r="Q8" s="1"/>
      <c r="R8" s="1"/>
    </row>
    <row r="9" spans="1:18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51.75" thickBot="1">
      <c r="A10" s="16" t="s">
        <v>0</v>
      </c>
      <c r="B10" s="22" t="s">
        <v>1</v>
      </c>
      <c r="C10" s="23" t="s">
        <v>2</v>
      </c>
      <c r="D10" s="17" t="s">
        <v>3</v>
      </c>
      <c r="E10" s="17" t="s">
        <v>4</v>
      </c>
      <c r="F10" s="24" t="s">
        <v>5</v>
      </c>
      <c r="G10" s="25" t="s">
        <v>12</v>
      </c>
      <c r="H10" s="17" t="s">
        <v>13</v>
      </c>
      <c r="I10" s="17" t="s">
        <v>14</v>
      </c>
      <c r="J10" s="24" t="s">
        <v>15</v>
      </c>
      <c r="K10" s="24" t="s">
        <v>17</v>
      </c>
      <c r="L10" s="24" t="s">
        <v>18</v>
      </c>
      <c r="M10" s="24" t="s">
        <v>19</v>
      </c>
      <c r="N10" s="24" t="s">
        <v>20</v>
      </c>
      <c r="O10" s="17" t="s">
        <v>6</v>
      </c>
      <c r="P10" s="17" t="s">
        <v>7</v>
      </c>
      <c r="Q10" s="17" t="s">
        <v>8</v>
      </c>
      <c r="R10" s="16" t="s">
        <v>16</v>
      </c>
    </row>
    <row r="11" spans="1:18" ht="25.5">
      <c r="A11" s="34">
        <v>1</v>
      </c>
      <c r="B11" s="5" t="s">
        <v>71</v>
      </c>
      <c r="C11" s="13" t="s">
        <v>24</v>
      </c>
      <c r="D11" s="13" t="s">
        <v>23</v>
      </c>
      <c r="E11" s="13" t="s">
        <v>49</v>
      </c>
      <c r="F11" s="6" t="s">
        <v>26</v>
      </c>
      <c r="G11" s="7">
        <v>5</v>
      </c>
      <c r="H11" s="7">
        <v>3</v>
      </c>
      <c r="I11" s="7">
        <v>1</v>
      </c>
      <c r="J11" s="18">
        <v>5</v>
      </c>
      <c r="K11" s="18">
        <v>12</v>
      </c>
      <c r="L11" s="18">
        <v>1</v>
      </c>
      <c r="M11" s="18">
        <v>3</v>
      </c>
      <c r="N11" s="18">
        <v>10</v>
      </c>
      <c r="O11" s="19">
        <f>SUM(G11:N11)</f>
        <v>40</v>
      </c>
      <c r="P11" s="19">
        <v>40</v>
      </c>
      <c r="Q11" s="19">
        <f>O11*100/P11</f>
        <v>100</v>
      </c>
      <c r="R11" s="35" t="s">
        <v>38</v>
      </c>
    </row>
    <row r="12" spans="1:18" ht="25.5">
      <c r="A12" s="34">
        <v>2</v>
      </c>
      <c r="B12" s="5" t="s">
        <v>72</v>
      </c>
      <c r="C12" s="13" t="s">
        <v>24</v>
      </c>
      <c r="D12" s="13" t="s">
        <v>23</v>
      </c>
      <c r="E12" s="13" t="s">
        <v>48</v>
      </c>
      <c r="F12" s="6" t="s">
        <v>26</v>
      </c>
      <c r="G12" s="7">
        <v>5</v>
      </c>
      <c r="H12" s="7">
        <v>3</v>
      </c>
      <c r="I12" s="7">
        <v>1</v>
      </c>
      <c r="J12" s="18">
        <v>5</v>
      </c>
      <c r="K12" s="18">
        <v>12</v>
      </c>
      <c r="L12" s="18">
        <v>1</v>
      </c>
      <c r="M12" s="18">
        <v>3</v>
      </c>
      <c r="N12" s="18">
        <v>10</v>
      </c>
      <c r="O12" s="19">
        <f>SUM(G12:N12)</f>
        <v>40</v>
      </c>
      <c r="P12" s="19">
        <v>40</v>
      </c>
      <c r="Q12" s="19">
        <f t="shared" ref="Q12:Q16" si="0">O12*100/P12</f>
        <v>100</v>
      </c>
      <c r="R12" s="35" t="s">
        <v>38</v>
      </c>
    </row>
    <row r="13" spans="1:18" ht="25.5">
      <c r="A13" s="34">
        <v>3</v>
      </c>
      <c r="B13" s="5" t="s">
        <v>73</v>
      </c>
      <c r="C13" s="13" t="s">
        <v>24</v>
      </c>
      <c r="D13" s="13" t="s">
        <v>23</v>
      </c>
      <c r="E13" s="13" t="s">
        <v>48</v>
      </c>
      <c r="F13" s="6" t="s">
        <v>26</v>
      </c>
      <c r="G13" s="7">
        <v>5</v>
      </c>
      <c r="H13" s="7">
        <v>3</v>
      </c>
      <c r="I13" s="7">
        <v>1</v>
      </c>
      <c r="J13" s="18">
        <v>5</v>
      </c>
      <c r="K13" s="18">
        <v>12</v>
      </c>
      <c r="L13" s="18">
        <v>1</v>
      </c>
      <c r="M13" s="18">
        <v>3</v>
      </c>
      <c r="N13" s="18">
        <v>10</v>
      </c>
      <c r="O13" s="19">
        <f>SUM(G13:N13)</f>
        <v>40</v>
      </c>
      <c r="P13" s="19">
        <v>40</v>
      </c>
      <c r="Q13" s="19">
        <f t="shared" si="0"/>
        <v>100</v>
      </c>
      <c r="R13" s="35" t="s">
        <v>38</v>
      </c>
    </row>
    <row r="14" spans="1:18" ht="25.5">
      <c r="A14" s="7">
        <v>4</v>
      </c>
      <c r="B14" s="5" t="s">
        <v>74</v>
      </c>
      <c r="C14" s="13" t="s">
        <v>24</v>
      </c>
      <c r="D14" s="13" t="s">
        <v>23</v>
      </c>
      <c r="E14" s="13" t="s">
        <v>48</v>
      </c>
      <c r="F14" s="6" t="s">
        <v>26</v>
      </c>
      <c r="G14" s="7">
        <v>5</v>
      </c>
      <c r="H14" s="7">
        <v>3</v>
      </c>
      <c r="I14" s="7">
        <v>1</v>
      </c>
      <c r="J14" s="18">
        <v>5</v>
      </c>
      <c r="K14" s="18">
        <v>12</v>
      </c>
      <c r="L14" s="18">
        <v>1</v>
      </c>
      <c r="M14" s="18">
        <v>3</v>
      </c>
      <c r="N14" s="18">
        <v>8</v>
      </c>
      <c r="O14" s="19">
        <f>SUM(G14:N14)</f>
        <v>38</v>
      </c>
      <c r="P14" s="19">
        <v>40</v>
      </c>
      <c r="Q14" s="19">
        <f t="shared" si="0"/>
        <v>95</v>
      </c>
      <c r="R14" s="20" t="s">
        <v>22</v>
      </c>
    </row>
    <row r="15" spans="1:18" ht="25.5">
      <c r="A15" s="7">
        <v>5</v>
      </c>
      <c r="B15" s="14" t="s">
        <v>75</v>
      </c>
      <c r="C15" s="13" t="s">
        <v>24</v>
      </c>
      <c r="D15" s="13" t="s">
        <v>23</v>
      </c>
      <c r="E15" s="13" t="s">
        <v>49</v>
      </c>
      <c r="F15" s="13" t="s">
        <v>27</v>
      </c>
      <c r="G15" s="15">
        <v>5</v>
      </c>
      <c r="H15" s="15">
        <v>3</v>
      </c>
      <c r="I15" s="15">
        <v>1</v>
      </c>
      <c r="J15" s="21">
        <v>4</v>
      </c>
      <c r="K15" s="21">
        <v>12</v>
      </c>
      <c r="L15" s="21">
        <v>1</v>
      </c>
      <c r="M15" s="21">
        <v>3</v>
      </c>
      <c r="N15" s="21">
        <v>8</v>
      </c>
      <c r="O15" s="19">
        <f t="shared" ref="O15" si="1">SUM(G15:N15)</f>
        <v>37</v>
      </c>
      <c r="P15" s="19">
        <v>40</v>
      </c>
      <c r="Q15" s="19">
        <f t="shared" si="0"/>
        <v>92.5</v>
      </c>
      <c r="R15" s="20" t="s">
        <v>22</v>
      </c>
    </row>
    <row r="16" spans="1:18" ht="25.5">
      <c r="A16" s="7">
        <v>6</v>
      </c>
      <c r="B16" s="5" t="s">
        <v>76</v>
      </c>
      <c r="C16" s="13" t="s">
        <v>24</v>
      </c>
      <c r="D16" s="13" t="s">
        <v>23</v>
      </c>
      <c r="E16" s="13" t="s">
        <v>49</v>
      </c>
      <c r="F16" s="6" t="s">
        <v>27</v>
      </c>
      <c r="G16" s="7">
        <v>2</v>
      </c>
      <c r="H16" s="7">
        <v>3</v>
      </c>
      <c r="I16" s="7">
        <v>1</v>
      </c>
      <c r="J16" s="7">
        <v>4</v>
      </c>
      <c r="K16" s="7">
        <v>10</v>
      </c>
      <c r="L16" s="7">
        <v>1</v>
      </c>
      <c r="M16" s="7">
        <v>3</v>
      </c>
      <c r="N16" s="7">
        <v>6</v>
      </c>
      <c r="O16" s="19">
        <f>SUM(G16:N16)</f>
        <v>30</v>
      </c>
      <c r="P16" s="19">
        <v>40</v>
      </c>
      <c r="Q16" s="19">
        <f t="shared" si="0"/>
        <v>75</v>
      </c>
      <c r="R16" s="20" t="s">
        <v>22</v>
      </c>
    </row>
    <row r="19" spans="1:18" ht="12.75">
      <c r="A19" s="8"/>
      <c r="B19" s="11" t="s">
        <v>9</v>
      </c>
      <c r="C19" s="8"/>
      <c r="D19" s="58" t="s">
        <v>10</v>
      </c>
      <c r="E19" s="58"/>
      <c r="F19" s="8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0"/>
      <c r="R19" s="9"/>
    </row>
    <row r="20" spans="1:18" ht="12.75">
      <c r="A20" s="8"/>
      <c r="B20" s="11"/>
      <c r="C20" s="8"/>
      <c r="D20" s="32"/>
      <c r="E20" s="32"/>
      <c r="F20" s="8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0"/>
      <c r="R20" s="9"/>
    </row>
    <row r="21" spans="1:18" ht="12.75">
      <c r="B21" s="12" t="s">
        <v>11</v>
      </c>
      <c r="C21" s="2"/>
      <c r="D21" s="58" t="s">
        <v>10</v>
      </c>
      <c r="E21" s="5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.75">
      <c r="B22" s="4"/>
      <c r="C22" s="4"/>
      <c r="D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8">
    <mergeCell ref="D19:E19"/>
    <mergeCell ref="D21:E21"/>
    <mergeCell ref="A7:R7"/>
    <mergeCell ref="A8:J8"/>
    <mergeCell ref="A2:R2"/>
    <mergeCell ref="A4:R4"/>
    <mergeCell ref="A5:R5"/>
    <mergeCell ref="A6:R6"/>
  </mergeCells>
  <pageMargins left="0.15748031496062992" right="0.15748031496062992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1"/>
  <sheetViews>
    <sheetView topLeftCell="A4" zoomScale="60" zoomScaleNormal="60" workbookViewId="0">
      <selection activeCell="A8" sqref="A8:N8"/>
    </sheetView>
  </sheetViews>
  <sheetFormatPr defaultRowHeight="12"/>
  <cols>
    <col min="1" max="1" width="7" customWidth="1"/>
    <col min="2" max="2" width="14" bestFit="1" customWidth="1"/>
    <col min="3" max="3" width="16.1640625" customWidth="1"/>
    <col min="4" max="4" width="22.5" customWidth="1"/>
    <col min="5" max="5" width="22.6640625" customWidth="1"/>
    <col min="6" max="14" width="10.1640625" customWidth="1"/>
    <col min="15" max="15" width="13" customWidth="1"/>
    <col min="16" max="16" width="22.5" customWidth="1"/>
    <col min="17" max="17" width="21.1640625" customWidth="1"/>
    <col min="18" max="18" width="23.33203125" customWidth="1"/>
  </cols>
  <sheetData>
    <row r="2" spans="1:18" ht="15">
      <c r="A2" s="55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6.75" customHeight="1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  <c r="O3" s="27"/>
      <c r="P3" s="27"/>
      <c r="Q3" s="27"/>
      <c r="R3" s="27"/>
    </row>
    <row r="4" spans="1:18" ht="15">
      <c r="A4" s="56" t="s">
        <v>46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15">
      <c r="A5" s="56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5">
      <c r="A6" s="5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>
      <c r="A7" s="53" t="s">
        <v>53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5">
      <c r="A8" s="53" t="s">
        <v>63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"/>
      <c r="P8" s="1"/>
      <c r="Q8" s="1"/>
      <c r="R8" s="1"/>
    </row>
    <row r="9" spans="1:18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51.75" thickBot="1">
      <c r="A10" s="16" t="s">
        <v>0</v>
      </c>
      <c r="B10" s="22" t="s">
        <v>1</v>
      </c>
      <c r="C10" s="23" t="s">
        <v>2</v>
      </c>
      <c r="D10" s="17" t="s">
        <v>3</v>
      </c>
      <c r="E10" s="17" t="s">
        <v>4</v>
      </c>
      <c r="F10" s="23" t="s">
        <v>5</v>
      </c>
      <c r="G10" s="29" t="s">
        <v>12</v>
      </c>
      <c r="H10" s="30" t="s">
        <v>13</v>
      </c>
      <c r="I10" s="30" t="s">
        <v>14</v>
      </c>
      <c r="J10" s="31" t="s">
        <v>15</v>
      </c>
      <c r="K10" s="31" t="s">
        <v>17</v>
      </c>
      <c r="L10" s="31" t="s">
        <v>18</v>
      </c>
      <c r="M10" s="31" t="s">
        <v>19</v>
      </c>
      <c r="N10" s="31" t="s">
        <v>20</v>
      </c>
      <c r="O10" s="17" t="s">
        <v>6</v>
      </c>
      <c r="P10" s="17" t="s">
        <v>7</v>
      </c>
      <c r="Q10" s="17" t="s">
        <v>8</v>
      </c>
      <c r="R10" s="16" t="s">
        <v>16</v>
      </c>
    </row>
    <row r="11" spans="1:18" ht="25.5">
      <c r="A11" s="34">
        <v>1</v>
      </c>
      <c r="B11" s="5" t="s">
        <v>64</v>
      </c>
      <c r="C11" s="13" t="s">
        <v>24</v>
      </c>
      <c r="D11" s="13" t="s">
        <v>23</v>
      </c>
      <c r="E11" s="13" t="s">
        <v>51</v>
      </c>
      <c r="F11" s="6" t="s">
        <v>31</v>
      </c>
      <c r="G11" s="6">
        <v>6</v>
      </c>
      <c r="H11" s="6">
        <v>5</v>
      </c>
      <c r="I11" s="6">
        <v>2</v>
      </c>
      <c r="J11" s="6">
        <v>10</v>
      </c>
      <c r="K11" s="6">
        <v>5</v>
      </c>
      <c r="L11" s="6">
        <v>5</v>
      </c>
      <c r="M11" s="6">
        <v>3</v>
      </c>
      <c r="N11" s="6">
        <v>12</v>
      </c>
      <c r="O11" s="19">
        <f>SUM(G11:N11)</f>
        <v>48</v>
      </c>
      <c r="P11" s="19">
        <v>49</v>
      </c>
      <c r="Q11" s="19">
        <f>O11*100/P11</f>
        <v>97.959183673469383</v>
      </c>
      <c r="R11" s="35" t="s">
        <v>38</v>
      </c>
    </row>
    <row r="12" spans="1:18" ht="25.5">
      <c r="A12" s="34">
        <v>2</v>
      </c>
      <c r="B12" s="5" t="s">
        <v>65</v>
      </c>
      <c r="C12" s="13" t="s">
        <v>24</v>
      </c>
      <c r="D12" s="13" t="s">
        <v>23</v>
      </c>
      <c r="E12" s="13" t="s">
        <v>50</v>
      </c>
      <c r="F12" s="6" t="s">
        <v>33</v>
      </c>
      <c r="G12" s="6">
        <v>6</v>
      </c>
      <c r="H12" s="6">
        <v>5</v>
      </c>
      <c r="I12" s="6">
        <v>1</v>
      </c>
      <c r="J12" s="6">
        <v>10</v>
      </c>
      <c r="K12" s="6">
        <v>5</v>
      </c>
      <c r="L12" s="6">
        <v>5</v>
      </c>
      <c r="M12" s="6">
        <v>3</v>
      </c>
      <c r="N12" s="6">
        <v>12</v>
      </c>
      <c r="O12" s="19">
        <f>SUM(G12:N12)</f>
        <v>47</v>
      </c>
      <c r="P12" s="19">
        <v>49</v>
      </c>
      <c r="Q12" s="19">
        <f t="shared" ref="Q12:Q17" si="0">O12*100/P12</f>
        <v>95.91836734693878</v>
      </c>
      <c r="R12" s="35" t="s">
        <v>38</v>
      </c>
    </row>
    <row r="13" spans="1:18" ht="25.5">
      <c r="A13" s="34">
        <v>3</v>
      </c>
      <c r="B13" s="5" t="s">
        <v>66</v>
      </c>
      <c r="C13" s="13" t="s">
        <v>24</v>
      </c>
      <c r="D13" s="13" t="s">
        <v>23</v>
      </c>
      <c r="E13" s="13" t="s">
        <v>51</v>
      </c>
      <c r="F13" s="6" t="s">
        <v>32</v>
      </c>
      <c r="G13" s="13">
        <v>6</v>
      </c>
      <c r="H13" s="13">
        <v>5</v>
      </c>
      <c r="I13" s="13">
        <v>2</v>
      </c>
      <c r="J13" s="13">
        <v>10</v>
      </c>
      <c r="K13" s="13">
        <v>5</v>
      </c>
      <c r="L13" s="13">
        <v>5</v>
      </c>
      <c r="M13" s="13">
        <v>3</v>
      </c>
      <c r="N13" s="13">
        <v>11</v>
      </c>
      <c r="O13" s="19">
        <f>SUM(G13:N13)</f>
        <v>47</v>
      </c>
      <c r="P13" s="19">
        <v>49</v>
      </c>
      <c r="Q13" s="19">
        <f t="shared" si="0"/>
        <v>95.91836734693878</v>
      </c>
      <c r="R13" s="35" t="s">
        <v>38</v>
      </c>
    </row>
    <row r="14" spans="1:18" ht="25.5">
      <c r="A14" s="7">
        <v>4</v>
      </c>
      <c r="B14" s="5" t="s">
        <v>67</v>
      </c>
      <c r="C14" s="13" t="s">
        <v>24</v>
      </c>
      <c r="D14" s="13" t="s">
        <v>23</v>
      </c>
      <c r="E14" s="13" t="s">
        <v>51</v>
      </c>
      <c r="F14" s="6" t="s">
        <v>31</v>
      </c>
      <c r="G14" s="6">
        <v>5</v>
      </c>
      <c r="H14" s="6">
        <v>4</v>
      </c>
      <c r="I14" s="6">
        <v>2</v>
      </c>
      <c r="J14" s="6">
        <v>10</v>
      </c>
      <c r="K14" s="6">
        <v>5</v>
      </c>
      <c r="L14" s="6">
        <v>5</v>
      </c>
      <c r="M14" s="6">
        <v>3</v>
      </c>
      <c r="N14" s="6">
        <v>12</v>
      </c>
      <c r="O14" s="19">
        <f>SUM(G14:N14)</f>
        <v>46</v>
      </c>
      <c r="P14" s="19">
        <v>49</v>
      </c>
      <c r="Q14" s="19">
        <f t="shared" si="0"/>
        <v>93.877551020408163</v>
      </c>
      <c r="R14" s="20" t="s">
        <v>22</v>
      </c>
    </row>
    <row r="15" spans="1:18" ht="25.5">
      <c r="A15" s="7">
        <v>5</v>
      </c>
      <c r="B15" s="5" t="s">
        <v>68</v>
      </c>
      <c r="C15" s="13" t="s">
        <v>24</v>
      </c>
      <c r="D15" s="13" t="s">
        <v>23</v>
      </c>
      <c r="E15" s="13" t="s">
        <v>51</v>
      </c>
      <c r="F15" s="6" t="s">
        <v>31</v>
      </c>
      <c r="G15" s="6">
        <v>6</v>
      </c>
      <c r="H15" s="6">
        <v>5</v>
      </c>
      <c r="I15" s="6">
        <v>2</v>
      </c>
      <c r="J15" s="6">
        <v>10</v>
      </c>
      <c r="K15" s="6">
        <v>5</v>
      </c>
      <c r="L15" s="6">
        <v>5</v>
      </c>
      <c r="M15" s="6">
        <v>3</v>
      </c>
      <c r="N15" s="6">
        <v>7</v>
      </c>
      <c r="O15" s="19">
        <f t="shared" ref="O15:O16" si="1">SUM(G15:N15)</f>
        <v>43</v>
      </c>
      <c r="P15" s="19">
        <v>49</v>
      </c>
      <c r="Q15" s="19">
        <f t="shared" si="0"/>
        <v>87.755102040816325</v>
      </c>
      <c r="R15" s="20" t="s">
        <v>22</v>
      </c>
    </row>
    <row r="16" spans="1:18" ht="25.5">
      <c r="A16" s="7">
        <v>6</v>
      </c>
      <c r="B16" s="5" t="s">
        <v>69</v>
      </c>
      <c r="C16" s="13" t="s">
        <v>24</v>
      </c>
      <c r="D16" s="13" t="s">
        <v>23</v>
      </c>
      <c r="E16" s="13" t="s">
        <v>50</v>
      </c>
      <c r="F16" s="6" t="s">
        <v>33</v>
      </c>
      <c r="G16" s="6">
        <v>6</v>
      </c>
      <c r="H16" s="6">
        <v>3</v>
      </c>
      <c r="I16" s="6">
        <v>1</v>
      </c>
      <c r="J16" s="6">
        <v>10</v>
      </c>
      <c r="K16" s="6">
        <v>5</v>
      </c>
      <c r="L16" s="6">
        <v>5</v>
      </c>
      <c r="M16" s="6">
        <v>3</v>
      </c>
      <c r="N16" s="6">
        <v>5</v>
      </c>
      <c r="O16" s="19">
        <f t="shared" si="1"/>
        <v>38</v>
      </c>
      <c r="P16" s="19">
        <v>49</v>
      </c>
      <c r="Q16" s="19">
        <f t="shared" si="0"/>
        <v>77.551020408163268</v>
      </c>
      <c r="R16" s="20" t="s">
        <v>22</v>
      </c>
    </row>
    <row r="17" spans="1:18" ht="25.5">
      <c r="A17" s="7">
        <v>7</v>
      </c>
      <c r="B17" s="5" t="s">
        <v>70</v>
      </c>
      <c r="C17" s="13" t="s">
        <v>24</v>
      </c>
      <c r="D17" s="13" t="s">
        <v>23</v>
      </c>
      <c r="E17" s="13" t="s">
        <v>51</v>
      </c>
      <c r="F17" s="6" t="s">
        <v>32</v>
      </c>
      <c r="G17" s="6">
        <v>4</v>
      </c>
      <c r="H17" s="6">
        <v>3</v>
      </c>
      <c r="I17" s="6">
        <v>2</v>
      </c>
      <c r="J17" s="6">
        <v>4</v>
      </c>
      <c r="K17" s="6">
        <v>4</v>
      </c>
      <c r="L17" s="6">
        <v>4</v>
      </c>
      <c r="M17" s="6">
        <v>2</v>
      </c>
      <c r="N17" s="6">
        <v>12</v>
      </c>
      <c r="O17" s="19">
        <f>SUM(G17:N17)</f>
        <v>35</v>
      </c>
      <c r="P17" s="19">
        <v>49</v>
      </c>
      <c r="Q17" s="19">
        <f t="shared" si="0"/>
        <v>71.428571428571431</v>
      </c>
      <c r="R17" s="20" t="s">
        <v>22</v>
      </c>
    </row>
    <row r="19" spans="1:18" ht="12.75">
      <c r="A19" s="8"/>
      <c r="B19" s="11" t="s">
        <v>9</v>
      </c>
      <c r="C19" s="8"/>
      <c r="D19" s="54" t="s">
        <v>10</v>
      </c>
      <c r="E19" s="54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9"/>
    </row>
    <row r="20" spans="1:18" ht="12.7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2.75">
      <c r="B21" s="12" t="s">
        <v>11</v>
      </c>
      <c r="C21" s="4"/>
      <c r="D21" s="54" t="s">
        <v>10</v>
      </c>
      <c r="E21" s="5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</sheetData>
  <mergeCells count="8">
    <mergeCell ref="A8:N8"/>
    <mergeCell ref="D19:E19"/>
    <mergeCell ref="D21:E21"/>
    <mergeCell ref="A2:R2"/>
    <mergeCell ref="A4:R4"/>
    <mergeCell ref="A5:R5"/>
    <mergeCell ref="A6:R6"/>
    <mergeCell ref="A7:R7"/>
  </mergeCells>
  <pageMargins left="0.16" right="0.17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17"/>
  <sheetViews>
    <sheetView zoomScale="60" zoomScaleNormal="60" workbookViewId="0">
      <selection activeCell="E30" sqref="E30"/>
    </sheetView>
  </sheetViews>
  <sheetFormatPr defaultRowHeight="12"/>
  <cols>
    <col min="1" max="1" width="7" customWidth="1"/>
    <col min="2" max="2" width="14" bestFit="1" customWidth="1"/>
    <col min="3" max="3" width="16.1640625" customWidth="1"/>
    <col min="4" max="4" width="22.5" customWidth="1"/>
    <col min="5" max="5" width="22.6640625" customWidth="1"/>
    <col min="6" max="15" width="10.1640625" customWidth="1"/>
    <col min="16" max="16" width="13" customWidth="1"/>
    <col min="17" max="17" width="22.5" customWidth="1"/>
    <col min="18" max="18" width="21.1640625" customWidth="1"/>
    <col min="19" max="19" width="23.33203125" customWidth="1"/>
  </cols>
  <sheetData>
    <row r="2" spans="1:19" ht="1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">
      <c r="A4" s="56" t="s">
        <v>40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5">
      <c r="A5" s="56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5">
      <c r="A6" s="5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15">
      <c r="A7" s="53" t="s">
        <v>53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ht="15">
      <c r="A8" s="53" t="s">
        <v>63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1"/>
      <c r="Q8" s="1"/>
      <c r="R8" s="1"/>
      <c r="S8" s="1"/>
    </row>
    <row r="9" spans="1:19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51">
      <c r="A10" s="42" t="s">
        <v>0</v>
      </c>
      <c r="B10" s="43" t="s">
        <v>1</v>
      </c>
      <c r="C10" s="45" t="s">
        <v>2</v>
      </c>
      <c r="D10" s="44" t="s">
        <v>3</v>
      </c>
      <c r="E10" s="44" t="s">
        <v>4</v>
      </c>
      <c r="F10" s="45" t="s">
        <v>5</v>
      </c>
      <c r="G10" s="46" t="s">
        <v>12</v>
      </c>
      <c r="H10" s="47" t="s">
        <v>13</v>
      </c>
      <c r="I10" s="47" t="s">
        <v>14</v>
      </c>
      <c r="J10" s="48" t="s">
        <v>15</v>
      </c>
      <c r="K10" s="48" t="s">
        <v>17</v>
      </c>
      <c r="L10" s="48" t="s">
        <v>18</v>
      </c>
      <c r="M10" s="48" t="s">
        <v>19</v>
      </c>
      <c r="N10" s="48" t="s">
        <v>20</v>
      </c>
      <c r="O10" s="48" t="s">
        <v>21</v>
      </c>
      <c r="P10" s="44" t="s">
        <v>6</v>
      </c>
      <c r="Q10" s="44" t="s">
        <v>7</v>
      </c>
      <c r="R10" s="44" t="s">
        <v>8</v>
      </c>
      <c r="S10" s="42" t="s">
        <v>16</v>
      </c>
    </row>
    <row r="11" spans="1:19" ht="25.5">
      <c r="A11" s="41">
        <v>1</v>
      </c>
      <c r="B11" s="5" t="s">
        <v>60</v>
      </c>
      <c r="C11" s="6" t="s">
        <v>24</v>
      </c>
      <c r="D11" s="6" t="s">
        <v>23</v>
      </c>
      <c r="E11" s="6" t="s">
        <v>49</v>
      </c>
      <c r="F11" s="6" t="s">
        <v>45</v>
      </c>
      <c r="G11" s="6">
        <v>16</v>
      </c>
      <c r="H11" s="6">
        <v>2</v>
      </c>
      <c r="I11" s="6">
        <v>5</v>
      </c>
      <c r="J11" s="6">
        <v>10</v>
      </c>
      <c r="K11" s="6">
        <v>3</v>
      </c>
      <c r="L11" s="6">
        <v>2</v>
      </c>
      <c r="M11" s="6">
        <v>1</v>
      </c>
      <c r="N11" s="6">
        <v>1</v>
      </c>
      <c r="O11" s="6">
        <v>4</v>
      </c>
      <c r="P11" s="19">
        <f>SUM(G11:O11)</f>
        <v>44</v>
      </c>
      <c r="Q11" s="19">
        <v>45</v>
      </c>
      <c r="R11" s="19">
        <f>P11*100/Q11</f>
        <v>97.777777777777771</v>
      </c>
      <c r="S11" s="35" t="s">
        <v>38</v>
      </c>
    </row>
    <row r="12" spans="1:19" ht="25.5">
      <c r="A12" s="49">
        <v>2</v>
      </c>
      <c r="B12" s="50" t="s">
        <v>61</v>
      </c>
      <c r="C12" s="6" t="s">
        <v>24</v>
      </c>
      <c r="D12" s="6" t="s">
        <v>23</v>
      </c>
      <c r="E12" s="6" t="s">
        <v>49</v>
      </c>
      <c r="F12" s="6" t="s">
        <v>45</v>
      </c>
      <c r="G12" s="6">
        <v>8</v>
      </c>
      <c r="H12" s="6">
        <v>0</v>
      </c>
      <c r="I12" s="6">
        <v>3</v>
      </c>
      <c r="J12" s="6">
        <v>5</v>
      </c>
      <c r="K12" s="6">
        <v>3</v>
      </c>
      <c r="L12" s="6">
        <v>2</v>
      </c>
      <c r="M12" s="6">
        <v>1</v>
      </c>
      <c r="N12" s="6">
        <v>0</v>
      </c>
      <c r="O12" s="6">
        <v>0</v>
      </c>
      <c r="P12" s="19">
        <f t="shared" ref="P12:P13" si="0">SUM(G12:O12)</f>
        <v>22</v>
      </c>
      <c r="Q12" s="19">
        <v>45</v>
      </c>
      <c r="R12" s="19">
        <f t="shared" ref="R12:R13" si="1">P12*100/Q12</f>
        <v>48.888888888888886</v>
      </c>
      <c r="S12" s="49" t="s">
        <v>22</v>
      </c>
    </row>
    <row r="13" spans="1:19" ht="25.5">
      <c r="A13" s="49">
        <v>3</v>
      </c>
      <c r="B13" s="50" t="s">
        <v>62</v>
      </c>
      <c r="C13" s="6" t="s">
        <v>24</v>
      </c>
      <c r="D13" s="6" t="s">
        <v>23</v>
      </c>
      <c r="E13" s="6" t="s">
        <v>49</v>
      </c>
      <c r="F13" s="6" t="s">
        <v>45</v>
      </c>
      <c r="G13" s="6">
        <v>8</v>
      </c>
      <c r="H13" s="6">
        <v>2</v>
      </c>
      <c r="I13" s="6">
        <v>3</v>
      </c>
      <c r="J13" s="6">
        <v>5</v>
      </c>
      <c r="K13" s="6">
        <v>0</v>
      </c>
      <c r="L13" s="6">
        <v>2</v>
      </c>
      <c r="M13" s="6">
        <v>1</v>
      </c>
      <c r="N13" s="6">
        <v>0</v>
      </c>
      <c r="O13" s="6">
        <v>0</v>
      </c>
      <c r="P13" s="19">
        <f t="shared" si="0"/>
        <v>21</v>
      </c>
      <c r="Q13" s="19">
        <v>45</v>
      </c>
      <c r="R13" s="19">
        <f t="shared" si="1"/>
        <v>46.666666666666664</v>
      </c>
      <c r="S13" s="49" t="s">
        <v>22</v>
      </c>
    </row>
    <row r="15" spans="1:19" ht="12.75">
      <c r="A15" s="8"/>
      <c r="B15" s="11" t="s">
        <v>9</v>
      </c>
      <c r="C15" s="8"/>
      <c r="D15" s="54" t="s">
        <v>10</v>
      </c>
      <c r="E15" s="54"/>
      <c r="F15" s="8"/>
      <c r="G15" s="8"/>
      <c r="H15" s="8"/>
      <c r="I15" s="8"/>
      <c r="J15" s="8"/>
      <c r="K15" s="8"/>
      <c r="L15" s="8"/>
      <c r="M15" s="8"/>
      <c r="N15" s="8"/>
      <c r="O15" s="8"/>
      <c r="P15" s="10"/>
      <c r="Q15" s="10"/>
      <c r="R15" s="10"/>
      <c r="S15" s="9"/>
    </row>
    <row r="16" spans="1:19" ht="12.7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2.75">
      <c r="B17" s="12" t="s">
        <v>11</v>
      </c>
      <c r="C17" s="4"/>
      <c r="D17" s="54" t="s">
        <v>10</v>
      </c>
      <c r="E17" s="5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8">
    <mergeCell ref="D15:E15"/>
    <mergeCell ref="D17:E17"/>
    <mergeCell ref="A2:S2"/>
    <mergeCell ref="A4:S4"/>
    <mergeCell ref="A5:S5"/>
    <mergeCell ref="A6:S6"/>
    <mergeCell ref="A7:S7"/>
    <mergeCell ref="A8:O8"/>
  </mergeCells>
  <pageMargins left="0.18" right="0.17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18"/>
  <sheetViews>
    <sheetView zoomScale="70" zoomScaleNormal="70" workbookViewId="0">
      <selection activeCell="Q24" sqref="Q24"/>
    </sheetView>
  </sheetViews>
  <sheetFormatPr defaultRowHeight="12"/>
  <cols>
    <col min="1" max="1" width="7" customWidth="1"/>
    <col min="2" max="2" width="14" bestFit="1" customWidth="1"/>
    <col min="3" max="3" width="16.1640625" customWidth="1"/>
    <col min="4" max="4" width="22.5" customWidth="1"/>
    <col min="5" max="5" width="22.6640625" customWidth="1"/>
    <col min="6" max="15" width="10.1640625" customWidth="1"/>
    <col min="16" max="16" width="13" customWidth="1"/>
    <col min="17" max="17" width="22.5" customWidth="1"/>
    <col min="18" max="18" width="21.1640625" customWidth="1"/>
    <col min="19" max="19" width="23.33203125" customWidth="1"/>
  </cols>
  <sheetData>
    <row r="2" spans="1:19" ht="15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">
      <c r="A4" s="56" t="s">
        <v>40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5">
      <c r="A5" s="56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5">
      <c r="A6" s="57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15">
      <c r="A7" s="53" t="s">
        <v>54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ht="15">
      <c r="A8" s="53" t="s">
        <v>55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1"/>
      <c r="Q8" s="1"/>
      <c r="R8" s="1"/>
      <c r="S8" s="1"/>
    </row>
    <row r="9" spans="1:19" ht="13.5" thickBo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51.75" thickBot="1">
      <c r="A10" s="38" t="s">
        <v>0</v>
      </c>
      <c r="B10" s="20" t="s">
        <v>1</v>
      </c>
      <c r="C10" s="40" t="s">
        <v>2</v>
      </c>
      <c r="D10" s="24" t="s">
        <v>3</v>
      </c>
      <c r="E10" s="17" t="s">
        <v>4</v>
      </c>
      <c r="F10" s="23" t="s">
        <v>5</v>
      </c>
      <c r="G10" s="29" t="s">
        <v>12</v>
      </c>
      <c r="H10" s="30" t="s">
        <v>13</v>
      </c>
      <c r="I10" s="30" t="s">
        <v>14</v>
      </c>
      <c r="J10" s="31" t="s">
        <v>15</v>
      </c>
      <c r="K10" s="31" t="s">
        <v>17</v>
      </c>
      <c r="L10" s="31" t="s">
        <v>18</v>
      </c>
      <c r="M10" s="31" t="s">
        <v>19</v>
      </c>
      <c r="N10" s="31" t="s">
        <v>20</v>
      </c>
      <c r="O10" s="31" t="s">
        <v>21</v>
      </c>
      <c r="P10" s="17" t="s">
        <v>6</v>
      </c>
      <c r="Q10" s="17" t="s">
        <v>7</v>
      </c>
      <c r="R10" s="17" t="s">
        <v>8</v>
      </c>
      <c r="S10" s="16" t="s">
        <v>16</v>
      </c>
    </row>
    <row r="11" spans="1:19" ht="25.5">
      <c r="A11" s="36">
        <v>1</v>
      </c>
      <c r="B11" s="39" t="s">
        <v>56</v>
      </c>
      <c r="C11" s="13" t="s">
        <v>24</v>
      </c>
      <c r="D11" s="13" t="s">
        <v>23</v>
      </c>
      <c r="E11" s="13" t="s">
        <v>48</v>
      </c>
      <c r="F11" s="6" t="s">
        <v>34</v>
      </c>
      <c r="G11" s="6">
        <v>3</v>
      </c>
      <c r="H11" s="6">
        <v>15</v>
      </c>
      <c r="I11" s="6">
        <v>6</v>
      </c>
      <c r="J11" s="6">
        <v>10</v>
      </c>
      <c r="K11" s="6">
        <v>5</v>
      </c>
      <c r="L11" s="6">
        <v>4</v>
      </c>
      <c r="M11" s="6">
        <v>2</v>
      </c>
      <c r="N11" s="6">
        <v>5</v>
      </c>
      <c r="O11" s="6">
        <v>3</v>
      </c>
      <c r="P11" s="19">
        <f>SUM(G11:O11)</f>
        <v>53</v>
      </c>
      <c r="Q11" s="19">
        <v>56</v>
      </c>
      <c r="R11" s="19">
        <f>P11*100/Q11</f>
        <v>94.642857142857139</v>
      </c>
      <c r="S11" s="35" t="s">
        <v>38</v>
      </c>
    </row>
    <row r="12" spans="1:19" ht="25.5">
      <c r="A12" s="36">
        <v>2</v>
      </c>
      <c r="B12" s="37" t="s">
        <v>59</v>
      </c>
      <c r="C12" s="13" t="s">
        <v>24</v>
      </c>
      <c r="D12" s="13" t="s">
        <v>23</v>
      </c>
      <c r="E12" s="13" t="s">
        <v>48</v>
      </c>
      <c r="F12" s="6" t="s">
        <v>34</v>
      </c>
      <c r="G12" s="6">
        <v>3</v>
      </c>
      <c r="H12" s="6">
        <v>10</v>
      </c>
      <c r="I12" s="6">
        <v>1</v>
      </c>
      <c r="J12" s="6">
        <v>5</v>
      </c>
      <c r="K12" s="6">
        <v>4</v>
      </c>
      <c r="L12" s="6">
        <v>2</v>
      </c>
      <c r="M12" s="6">
        <v>2</v>
      </c>
      <c r="N12" s="6">
        <v>0</v>
      </c>
      <c r="O12" s="6">
        <v>0</v>
      </c>
      <c r="P12" s="19">
        <f t="shared" ref="P12:P14" si="0">SUM(G12:O12)</f>
        <v>27</v>
      </c>
      <c r="Q12" s="19">
        <v>56</v>
      </c>
      <c r="R12" s="19">
        <f t="shared" ref="R12:R14" si="1">P12*100/Q12</f>
        <v>48.214285714285715</v>
      </c>
      <c r="S12" s="40" t="s">
        <v>22</v>
      </c>
    </row>
    <row r="13" spans="1:19" ht="25.5">
      <c r="A13" s="36">
        <v>3</v>
      </c>
      <c r="B13" s="37" t="s">
        <v>58</v>
      </c>
      <c r="C13" s="13" t="s">
        <v>24</v>
      </c>
      <c r="D13" s="13" t="s">
        <v>23</v>
      </c>
      <c r="E13" s="13" t="s">
        <v>48</v>
      </c>
      <c r="F13" s="6" t="s">
        <v>34</v>
      </c>
      <c r="G13" s="6">
        <v>3</v>
      </c>
      <c r="H13" s="6">
        <v>9</v>
      </c>
      <c r="I13" s="6">
        <v>1</v>
      </c>
      <c r="J13" s="6">
        <v>5</v>
      </c>
      <c r="K13" s="6">
        <v>3</v>
      </c>
      <c r="L13" s="6">
        <v>4</v>
      </c>
      <c r="M13" s="6">
        <v>2</v>
      </c>
      <c r="N13" s="6">
        <v>0</v>
      </c>
      <c r="O13" s="6">
        <v>0</v>
      </c>
      <c r="P13" s="19">
        <f t="shared" si="0"/>
        <v>27</v>
      </c>
      <c r="Q13" s="19">
        <v>56</v>
      </c>
      <c r="R13" s="19">
        <f t="shared" si="1"/>
        <v>48.214285714285715</v>
      </c>
      <c r="S13" s="40" t="s">
        <v>22</v>
      </c>
    </row>
    <row r="14" spans="1:19" ht="25.5">
      <c r="A14" s="36">
        <v>4</v>
      </c>
      <c r="B14" s="37" t="s">
        <v>57</v>
      </c>
      <c r="C14" s="13" t="s">
        <v>24</v>
      </c>
      <c r="D14" s="13" t="s">
        <v>23</v>
      </c>
      <c r="E14" s="13" t="s">
        <v>48</v>
      </c>
      <c r="F14" s="6" t="s">
        <v>34</v>
      </c>
      <c r="G14" s="6">
        <v>3</v>
      </c>
      <c r="H14" s="6">
        <v>7</v>
      </c>
      <c r="I14" s="6">
        <v>1</v>
      </c>
      <c r="J14" s="6">
        <v>5</v>
      </c>
      <c r="K14" s="6">
        <v>3</v>
      </c>
      <c r="L14" s="6">
        <v>4</v>
      </c>
      <c r="M14" s="6">
        <v>2</v>
      </c>
      <c r="N14" s="6">
        <v>0</v>
      </c>
      <c r="O14" s="6">
        <v>0</v>
      </c>
      <c r="P14" s="19">
        <f t="shared" si="0"/>
        <v>25</v>
      </c>
      <c r="Q14" s="19">
        <v>56</v>
      </c>
      <c r="R14" s="19">
        <f t="shared" si="1"/>
        <v>44.642857142857146</v>
      </c>
      <c r="S14" s="40" t="s">
        <v>22</v>
      </c>
    </row>
    <row r="16" spans="1:19" ht="12.75">
      <c r="A16" s="8"/>
      <c r="B16" s="11" t="s">
        <v>9</v>
      </c>
      <c r="C16" s="8"/>
      <c r="D16" s="54" t="s">
        <v>10</v>
      </c>
      <c r="E16" s="54"/>
      <c r="F16" s="8"/>
      <c r="G16" s="8"/>
      <c r="H16" s="8"/>
      <c r="I16" s="8"/>
      <c r="J16" s="8"/>
      <c r="K16" s="8"/>
      <c r="L16" s="8"/>
      <c r="M16" s="8"/>
      <c r="N16" s="8"/>
      <c r="O16" s="8"/>
      <c r="P16" s="10"/>
      <c r="Q16" s="10"/>
      <c r="R16" s="10"/>
      <c r="S16" s="9"/>
    </row>
    <row r="17" spans="2:19" ht="12.7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2.75">
      <c r="B18" s="12" t="s">
        <v>11</v>
      </c>
      <c r="C18" s="4"/>
      <c r="D18" s="54" t="s">
        <v>10</v>
      </c>
      <c r="E18" s="5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</sheetData>
  <mergeCells count="8">
    <mergeCell ref="D16:E16"/>
    <mergeCell ref="D18:E18"/>
    <mergeCell ref="A2:S2"/>
    <mergeCell ref="A4:S4"/>
    <mergeCell ref="A5:S5"/>
    <mergeCell ref="A6:S6"/>
    <mergeCell ref="A7:S7"/>
    <mergeCell ref="A8:O8"/>
  </mergeCells>
  <pageMargins left="0.16" right="0.18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классы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k102</cp:lastModifiedBy>
  <cp:lastPrinted>2018-09-19T21:55:54Z</cp:lastPrinted>
  <dcterms:created xsi:type="dcterms:W3CDTF">2017-09-13T09:18:13Z</dcterms:created>
  <dcterms:modified xsi:type="dcterms:W3CDTF">2018-11-20T05:37:22Z</dcterms:modified>
</cp:coreProperties>
</file>